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z20file00\共有書庫\04保険者支援課\010妊婦一般健康診査等に係る情報\022_(1)妊婦一般健康診査等資料\05_様式関係\01_総括表\総括表レイアウト\R7年度総括表（入力部分以外保護）\"/>
    </mc:Choice>
  </mc:AlternateContent>
  <xr:revisionPtr revIDLastSave="0" documentId="13_ncr:1_{852CC6D9-9141-4EFA-B565-DDB7408BDBC6}" xr6:coauthVersionLast="36" xr6:coauthVersionMax="36" xr10:uidLastSave="{00000000-0000-0000-0000-000000000000}"/>
  <bookViews>
    <workbookView xWindow="0" yWindow="0" windowWidth="19200" windowHeight="11070" xr2:uid="{00000000-000D-0000-FFFF-FFFF00000000}"/>
  </bookViews>
  <sheets>
    <sheet name="総括表（手書き）" sheetId="33" r:id="rId1"/>
    <sheet name="総括表(記入例)" sheetId="36" r:id="rId2"/>
    <sheet name="総括表(記入例)注意事項なし" sheetId="35" r:id="rId3"/>
  </sheets>
  <definedNames>
    <definedName name="_xlnm.Print_Area" localSheetId="1">'総括表(記入例)'!$A$1:$AU$49</definedName>
    <definedName name="_xlnm.Print_Area" localSheetId="2">'総括表(記入例)注意事項なし'!$A$1:$AU$49</definedName>
    <definedName name="_xlnm.Print_Area" localSheetId="0">'総括表（手書き）'!$A$1:$AU$49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8" i="35" l="1"/>
  <c r="AO28" i="36"/>
  <c r="AS38" i="36" l="1"/>
  <c r="AR38" i="36"/>
  <c r="AQ38" i="36"/>
  <c r="AP38" i="36"/>
  <c r="AV37" i="36"/>
  <c r="AS37" i="36"/>
  <c r="AR37" i="36"/>
  <c r="AQ37" i="36"/>
  <c r="AP37" i="36"/>
  <c r="AF37" i="36"/>
  <c r="Z37" i="36"/>
  <c r="U37" i="36"/>
  <c r="P37" i="36"/>
  <c r="K37" i="36"/>
  <c r="E37" i="36"/>
  <c r="AO36" i="36"/>
  <c r="AO35" i="36"/>
  <c r="AO34" i="36"/>
  <c r="AO33" i="36"/>
  <c r="AO31" i="36"/>
  <c r="AO32" i="36" s="1"/>
  <c r="AO30" i="36"/>
  <c r="AO29" i="36"/>
  <c r="AO27" i="36"/>
  <c r="AO26" i="36"/>
  <c r="AO25" i="36"/>
  <c r="AO23" i="36"/>
  <c r="AO24" i="36" s="1"/>
  <c r="AO21" i="36"/>
  <c r="AO22" i="36" s="1"/>
  <c r="AO20" i="36"/>
  <c r="AO19" i="36"/>
  <c r="AO17" i="36"/>
  <c r="AO18" i="36" s="1"/>
  <c r="AO14" i="36"/>
  <c r="AO37" i="36" s="1"/>
  <c r="AG40" i="36" s="1"/>
  <c r="AO16" i="36" l="1"/>
  <c r="AO38" i="36" s="1"/>
  <c r="AG42" i="36" s="1"/>
  <c r="AO34" i="35"/>
  <c r="AO32" i="35"/>
  <c r="AO30" i="35"/>
  <c r="AO26" i="35"/>
  <c r="AO24" i="35"/>
  <c r="AO22" i="35"/>
  <c r="AO20" i="35"/>
  <c r="AS38" i="35"/>
  <c r="AR38" i="35"/>
  <c r="AQ38" i="35"/>
  <c r="AP38" i="35"/>
  <c r="AS37" i="35"/>
  <c r="AR37" i="35"/>
  <c r="AQ37" i="35"/>
  <c r="AP37" i="35"/>
  <c r="AV37" i="35"/>
  <c r="AO35" i="35"/>
  <c r="AO36" i="35" s="1"/>
  <c r="AO33" i="35"/>
  <c r="AO31" i="35"/>
  <c r="AO29" i="35"/>
  <c r="AO27" i="35"/>
  <c r="AO25" i="35"/>
  <c r="AO23" i="35"/>
  <c r="AO21" i="35"/>
  <c r="AO19" i="35"/>
  <c r="AO18" i="35"/>
  <c r="AO16" i="35"/>
  <c r="AO17" i="35"/>
  <c r="AO14" i="35"/>
  <c r="AF37" i="35"/>
  <c r="Z37" i="35"/>
  <c r="U37" i="35"/>
  <c r="P37" i="35"/>
  <c r="K37" i="35"/>
  <c r="E37" i="35"/>
  <c r="AO37" i="35" l="1"/>
  <c r="AG40" i="35" s="1"/>
  <c r="AO38" i="35"/>
  <c r="AG42" i="35" s="1"/>
  <c r="AF37" i="33"/>
  <c r="Z37" i="33"/>
  <c r="U37" i="33"/>
  <c r="P37" i="33"/>
  <c r="K37" i="33"/>
  <c r="E37" i="33"/>
</calcChain>
</file>

<file path=xl/sharedStrings.xml><?xml version="1.0" encoding="utf-8"?>
<sst xmlns="http://schemas.openxmlformats.org/spreadsheetml/2006/main" count="641" uniqueCount="51">
  <si>
    <t>様式第2号</t>
    <rPh sb="0" eb="2">
      <t>ヨウシキ</t>
    </rPh>
    <rPh sb="2" eb="3">
      <t>ダイ</t>
    </rPh>
    <rPh sb="4" eb="5">
      <t>ゴウ</t>
    </rPh>
    <phoneticPr fontId="4"/>
  </si>
  <si>
    <t>医　療　機　関　番　号</t>
    <rPh sb="0" eb="1">
      <t>イ</t>
    </rPh>
    <rPh sb="2" eb="3">
      <t>リョウ</t>
    </rPh>
    <rPh sb="4" eb="5">
      <t>キ</t>
    </rPh>
    <rPh sb="6" eb="7">
      <t>セキ</t>
    </rPh>
    <rPh sb="8" eb="9">
      <t>バン</t>
    </rPh>
    <rPh sb="10" eb="11">
      <t>ゴウ</t>
    </rPh>
    <phoneticPr fontId="4"/>
  </si>
  <si>
    <t>氏名</t>
  </si>
  <si>
    <t>市町村名　</t>
    <rPh sb="0" eb="3">
      <t>シチョウソン</t>
    </rPh>
    <rPh sb="3" eb="4">
      <t>メイ</t>
    </rPh>
    <phoneticPr fontId="4"/>
  </si>
  <si>
    <t>合　計</t>
    <rPh sb="0" eb="1">
      <t>ゴウ</t>
    </rPh>
    <rPh sb="2" eb="3">
      <t>ケイ</t>
    </rPh>
    <phoneticPr fontId="4"/>
  </si>
  <si>
    <t>　　区　分</t>
    <rPh sb="2" eb="3">
      <t>ク</t>
    </rPh>
    <rPh sb="4" eb="5">
      <t>ブン</t>
    </rPh>
    <phoneticPr fontId="4"/>
  </si>
  <si>
    <t xml:space="preserve"> 妊婦一般健康診査</t>
    <rPh sb="3" eb="5">
      <t>イッパン</t>
    </rPh>
    <rPh sb="5" eb="7">
      <t>ケンコウ</t>
    </rPh>
    <rPh sb="7" eb="9">
      <t>シンサ</t>
    </rPh>
    <phoneticPr fontId="4"/>
  </si>
  <si>
    <t>件</t>
    <rPh sb="0" eb="1">
      <t>ケン</t>
    </rPh>
    <phoneticPr fontId="4"/>
  </si>
  <si>
    <t>円</t>
    <rPh sb="0" eb="1">
      <t>エン</t>
    </rPh>
    <phoneticPr fontId="4"/>
  </si>
  <si>
    <t xml:space="preserve"> 乳児一般健康診査</t>
    <rPh sb="1" eb="2">
      <t>チチ</t>
    </rPh>
    <rPh sb="2" eb="3">
      <t>ジ</t>
    </rPh>
    <rPh sb="3" eb="5">
      <t>イッパン</t>
    </rPh>
    <rPh sb="5" eb="7">
      <t>ケンコウ</t>
    </rPh>
    <rPh sb="7" eb="9">
      <t>シンサ</t>
    </rPh>
    <phoneticPr fontId="4"/>
  </si>
  <si>
    <t xml:space="preserve"> 産婦健康診査</t>
    <rPh sb="1" eb="3">
      <t>サンプ</t>
    </rPh>
    <rPh sb="3" eb="5">
      <t>ケンコウ</t>
    </rPh>
    <rPh sb="5" eb="7">
      <t>シンサ</t>
    </rPh>
    <phoneticPr fontId="4"/>
  </si>
  <si>
    <t>合　　　計</t>
    <rPh sb="0" eb="1">
      <t>ゴウ</t>
    </rPh>
    <rPh sb="4" eb="5">
      <t>ケイ</t>
    </rPh>
    <phoneticPr fontId="4"/>
  </si>
  <si>
    <t xml:space="preserve"> 請求総合計</t>
    <rPh sb="1" eb="3">
      <t>セイキュウ</t>
    </rPh>
    <rPh sb="3" eb="5">
      <t>ソウゴウ</t>
    </rPh>
    <rPh sb="5" eb="6">
      <t>ケイ</t>
    </rPh>
    <phoneticPr fontId="4"/>
  </si>
  <si>
    <t>℡</t>
    <phoneticPr fontId="4"/>
  </si>
  <si>
    <t>－</t>
    <phoneticPr fontId="4"/>
  </si>
  <si>
    <t>令和</t>
    <rPh sb="0" eb="2">
      <t>レイワ</t>
    </rPh>
    <phoneticPr fontId="3"/>
  </si>
  <si>
    <t xml:space="preserve"> 新生児聴覚検査</t>
    <rPh sb="1" eb="4">
      <t>シンセイジ</t>
    </rPh>
    <rPh sb="4" eb="6">
      <t>チョウカク</t>
    </rPh>
    <rPh sb="6" eb="8">
      <t>ケンサ</t>
    </rPh>
    <phoneticPr fontId="4"/>
  </si>
  <si>
    <t>医療機関の住所</t>
    <rPh sb="0" eb="4">
      <t>イリョウキカン</t>
    </rPh>
    <rPh sb="5" eb="7">
      <t>ジュウショ</t>
    </rPh>
    <phoneticPr fontId="3"/>
  </si>
  <si>
    <t>　※件数及び金額を記載してください。</t>
    <rPh sb="2" eb="4">
      <t>ケンスウ</t>
    </rPh>
    <rPh sb="4" eb="5">
      <t>オヨ</t>
    </rPh>
    <rPh sb="6" eb="8">
      <t>キンガク</t>
    </rPh>
    <rPh sb="9" eb="11">
      <t>キサイ</t>
    </rPh>
    <phoneticPr fontId="4"/>
  </si>
  <si>
    <t>名称</t>
  </si>
  <si>
    <r>
      <t>　 　・</t>
    </r>
    <r>
      <rPr>
        <b/>
        <u/>
        <sz val="9.5"/>
        <rFont val="ＭＳ Ｐ明朝"/>
        <family val="1"/>
        <charset val="128"/>
      </rPr>
      <t>郡市医師会を経由し</t>
    </r>
    <r>
      <rPr>
        <b/>
        <sz val="9.5"/>
        <rFont val="ＭＳ Ｐ明朝"/>
        <family val="1"/>
        <charset val="128"/>
      </rPr>
      <t>、</t>
    </r>
    <r>
      <rPr>
        <sz val="9.5"/>
        <rFont val="ＭＳ Ｐ明朝"/>
        <family val="1"/>
        <charset val="128"/>
      </rPr>
      <t>長野県国民健康保険団体連合会へ提出してください。</t>
    </r>
    <rPh sb="4" eb="6">
      <t>グンシ</t>
    </rPh>
    <rPh sb="6" eb="9">
      <t>イシカイ</t>
    </rPh>
    <rPh sb="10" eb="12">
      <t>ケイユ</t>
    </rPh>
    <rPh sb="29" eb="31">
      <t>テイシュツ</t>
    </rPh>
    <phoneticPr fontId="4"/>
  </si>
  <si>
    <t>年</t>
    <rPh sb="0" eb="1">
      <t>ネン</t>
    </rPh>
    <phoneticPr fontId="3"/>
  </si>
  <si>
    <t>（基本健診）　①　　　　　　　　　　　　　　　　　</t>
    <rPh sb="1" eb="3">
      <t>キホン</t>
    </rPh>
    <rPh sb="3" eb="5">
      <t>ケンシン</t>
    </rPh>
    <phoneticPr fontId="4"/>
  </si>
  <si>
    <t>（基本健診）　②～⑭　　　　　　　　　　　　　　　　　　　</t>
    <rPh sb="1" eb="3">
      <t>キホン</t>
    </rPh>
    <rPh sb="3" eb="5">
      <t>ケンシン</t>
    </rPh>
    <phoneticPr fontId="4"/>
  </si>
  <si>
    <t>（追加検査①）　追①　　　　　　　　　　　　　　　　　　　</t>
    <rPh sb="1" eb="3">
      <t>ツイカ</t>
    </rPh>
    <rPh sb="3" eb="5">
      <t>ケンサ</t>
    </rPh>
    <rPh sb="8" eb="9">
      <t>ツイ</t>
    </rPh>
    <phoneticPr fontId="4"/>
  </si>
  <si>
    <t>（追加検査②）　追②　　　　　　　　　　　　　　　　　　　</t>
    <rPh sb="1" eb="3">
      <t>ツイカ</t>
    </rPh>
    <rPh sb="3" eb="5">
      <t>ケンサ</t>
    </rPh>
    <rPh sb="8" eb="9">
      <t>ツイ</t>
    </rPh>
    <phoneticPr fontId="4"/>
  </si>
  <si>
    <t>（追加検査③）　追③　　　　　　　　　　　　　　　　　　　</t>
    <rPh sb="1" eb="3">
      <t>ツイカ</t>
    </rPh>
    <rPh sb="3" eb="5">
      <t>ケンサ</t>
    </rPh>
    <rPh sb="8" eb="9">
      <t>ツイ</t>
    </rPh>
    <phoneticPr fontId="4"/>
  </si>
  <si>
    <t>（追加検査④）　追④　　　　　　　　　　　　　　　　　　　</t>
    <rPh sb="1" eb="3">
      <t>ツイカ</t>
    </rPh>
    <rPh sb="3" eb="5">
      <t>ケンサ</t>
    </rPh>
    <rPh sb="8" eb="9">
      <t>ツイ</t>
    </rPh>
    <phoneticPr fontId="4"/>
  </si>
  <si>
    <t>No.</t>
    <phoneticPr fontId="3"/>
  </si>
  <si>
    <t>（超音波検査） 超①～④</t>
    <rPh sb="1" eb="4">
      <t>チョウオンパ</t>
    </rPh>
    <rPh sb="4" eb="6">
      <t>ケンサ</t>
    </rPh>
    <rPh sb="8" eb="9">
      <t>チョウ</t>
    </rPh>
    <phoneticPr fontId="4"/>
  </si>
  <si>
    <t>（＠　　　　　）</t>
    <phoneticPr fontId="3"/>
  </si>
  <si>
    <t>　 　・医療機関番号は、医療機関では保険診療で現在使用している番号を記入してください。</t>
    <rPh sb="4" eb="6">
      <t>イリョウ</t>
    </rPh>
    <rPh sb="6" eb="8">
      <t>キカン</t>
    </rPh>
    <rPh sb="8" eb="10">
      <t>バンゴウ</t>
    </rPh>
    <rPh sb="12" eb="14">
      <t>イリョウ</t>
    </rPh>
    <rPh sb="14" eb="16">
      <t>キカン</t>
    </rPh>
    <rPh sb="18" eb="20">
      <t>ホケン</t>
    </rPh>
    <rPh sb="20" eb="22">
      <t>シンリョウ</t>
    </rPh>
    <rPh sb="23" eb="25">
      <t>ゲンザイ</t>
    </rPh>
    <rPh sb="25" eb="27">
      <t>シヨウ</t>
    </rPh>
    <rPh sb="31" eb="33">
      <t>バンゴウ</t>
    </rPh>
    <rPh sb="34" eb="36">
      <t>キニュウ</t>
    </rPh>
    <phoneticPr fontId="4"/>
  </si>
  <si>
    <t>　　 ・健康診査実施日が旧年度で単価が異なる場合は、旧年度の請求書総括表に記入してください。</t>
    <rPh sb="4" eb="6">
      <t>ケンコウ</t>
    </rPh>
    <rPh sb="6" eb="8">
      <t>シンサ</t>
    </rPh>
    <rPh sb="8" eb="10">
      <t>ジッシ</t>
    </rPh>
    <rPh sb="10" eb="11">
      <t>ビ</t>
    </rPh>
    <rPh sb="12" eb="15">
      <t>キュウネンド</t>
    </rPh>
    <rPh sb="16" eb="18">
      <t>タンカ</t>
    </rPh>
    <rPh sb="19" eb="20">
      <t>コト</t>
    </rPh>
    <rPh sb="22" eb="24">
      <t>バアイ</t>
    </rPh>
    <rPh sb="26" eb="29">
      <t>キュウネンド</t>
    </rPh>
    <rPh sb="30" eb="33">
      <t>セイキュウショ</t>
    </rPh>
    <rPh sb="33" eb="36">
      <t>ソウカツヒョウ</t>
    </rPh>
    <rPh sb="37" eb="39">
      <t>キニュウ</t>
    </rPh>
    <phoneticPr fontId="4"/>
  </si>
  <si>
    <t xml:space="preserve">      ・妊婦一般健康診査の区分欄に記載されている（基本健診）①～（超音波検査）超④は、</t>
    <rPh sb="7" eb="9">
      <t>ニンプ</t>
    </rPh>
    <rPh sb="9" eb="11">
      <t>イッパン</t>
    </rPh>
    <rPh sb="11" eb="13">
      <t>ケンコウ</t>
    </rPh>
    <rPh sb="13" eb="15">
      <t>シンサ</t>
    </rPh>
    <rPh sb="16" eb="18">
      <t>クブン</t>
    </rPh>
    <rPh sb="18" eb="19">
      <t>ラン</t>
    </rPh>
    <rPh sb="20" eb="22">
      <t>キサイ</t>
    </rPh>
    <rPh sb="28" eb="30">
      <t>キホン</t>
    </rPh>
    <rPh sb="30" eb="32">
      <t>ケンシン</t>
    </rPh>
    <rPh sb="36" eb="39">
      <t>チョウオンパ</t>
    </rPh>
    <rPh sb="39" eb="41">
      <t>ケンサ</t>
    </rPh>
    <rPh sb="42" eb="43">
      <t>チョウ</t>
    </rPh>
    <phoneticPr fontId="4"/>
  </si>
  <si>
    <t>　　 ・受診票及び受検票は、市町村単位に区分順に編綴してください。</t>
    <rPh sb="4" eb="6">
      <t>ジュシン</t>
    </rPh>
    <rPh sb="6" eb="7">
      <t>ヒョウ</t>
    </rPh>
    <rPh sb="7" eb="8">
      <t>オヨ</t>
    </rPh>
    <rPh sb="9" eb="11">
      <t>ジュケン</t>
    </rPh>
    <rPh sb="11" eb="12">
      <t>ヒョウ</t>
    </rPh>
    <rPh sb="14" eb="17">
      <t>シチョウソン</t>
    </rPh>
    <rPh sb="17" eb="19">
      <t>タンイ</t>
    </rPh>
    <rPh sb="20" eb="22">
      <t>クブン</t>
    </rPh>
    <rPh sb="22" eb="23">
      <t>ジュン</t>
    </rPh>
    <rPh sb="24" eb="25">
      <t>ヘン</t>
    </rPh>
    <rPh sb="25" eb="26">
      <t>ツヅ</t>
    </rPh>
    <phoneticPr fontId="4"/>
  </si>
  <si>
    <t xml:space="preserve">        受診票に記載されている番号等を表します。</t>
    <rPh sb="8" eb="10">
      <t>ジュシン</t>
    </rPh>
    <rPh sb="10" eb="11">
      <t>ヒョウ</t>
    </rPh>
    <rPh sb="12" eb="14">
      <t>キサイ</t>
    </rPh>
    <rPh sb="19" eb="22">
      <t>バンゴウトウ</t>
    </rPh>
    <rPh sb="23" eb="24">
      <t>アラワ</t>
    </rPh>
    <phoneticPr fontId="4"/>
  </si>
  <si>
    <t>A市</t>
    <rPh sb="1" eb="2">
      <t>シ</t>
    </rPh>
    <phoneticPr fontId="3"/>
  </si>
  <si>
    <t>B市</t>
    <rPh sb="1" eb="2">
      <t>シ</t>
    </rPh>
    <phoneticPr fontId="3"/>
  </si>
  <si>
    <t>C市</t>
    <rPh sb="1" eb="2">
      <t>シ</t>
    </rPh>
    <phoneticPr fontId="3"/>
  </si>
  <si>
    <t>D町</t>
    <rPh sb="1" eb="2">
      <t>マチ</t>
    </rPh>
    <phoneticPr fontId="3"/>
  </si>
  <si>
    <t>E町</t>
    <rPh sb="1" eb="2">
      <t>マチ</t>
    </rPh>
    <phoneticPr fontId="3"/>
  </si>
  <si>
    <t>F村</t>
    <rPh sb="1" eb="2">
      <t>ムラ</t>
    </rPh>
    <phoneticPr fontId="3"/>
  </si>
  <si>
    <t>長野県○○市○○123-4</t>
    <rPh sb="0" eb="3">
      <t>ナガノケン</t>
    </rPh>
    <rPh sb="5" eb="6">
      <t>シ</t>
    </rPh>
    <phoneticPr fontId="3"/>
  </si>
  <si>
    <t>○○病院</t>
    <rPh sb="2" eb="4">
      <t>ビョウイン</t>
    </rPh>
    <phoneticPr fontId="3"/>
  </si>
  <si>
    <t>院長　○○ ○○　</t>
    <rPh sb="0" eb="2">
      <t>インチョウ</t>
    </rPh>
    <phoneticPr fontId="3"/>
  </si>
  <si>
    <t>012</t>
    <phoneticPr fontId="3"/>
  </si>
  <si>
    <t>345</t>
    <phoneticPr fontId="3"/>
  </si>
  <si>
    <t xml:space="preserve">妊婦一般健康診査料等請求書総括表
《令和７年度用》 </t>
    <phoneticPr fontId="3"/>
  </si>
  <si>
    <t>令和７年度</t>
    <rPh sb="3" eb="5">
      <t>ヘイネンド</t>
    </rPh>
    <phoneticPr fontId="4"/>
  </si>
  <si>
    <t xml:space="preserve"> １か月児健康診査</t>
    <rPh sb="3" eb="4">
      <t>ゲツ</t>
    </rPh>
    <rPh sb="4" eb="5">
      <t>ジ</t>
    </rPh>
    <rPh sb="5" eb="7">
      <t>ケンコウ</t>
    </rPh>
    <rPh sb="7" eb="9">
      <t>シンサ</t>
    </rPh>
    <phoneticPr fontId="4"/>
  </si>
  <si>
    <t xml:space="preserve">月分 妊婦一般・乳児一般・産婦健康診査・新生児聴覚検査及び１か月児健康診査に係る請求書を次のとおり提出します。 </t>
    <rPh sb="5" eb="7">
      <t>イッパン</t>
    </rPh>
    <rPh sb="13" eb="15">
      <t>サンプ</t>
    </rPh>
    <rPh sb="20" eb="23">
      <t>シンセイジ</t>
    </rPh>
    <rPh sb="23" eb="25">
      <t>チョウカク</t>
    </rPh>
    <rPh sb="25" eb="27">
      <t>ケンサ</t>
    </rPh>
    <rPh sb="27" eb="28">
      <t>オヨ</t>
    </rPh>
    <rPh sb="31" eb="32">
      <t>ゲツ</t>
    </rPh>
    <rPh sb="32" eb="33">
      <t>ジ</t>
    </rPh>
    <rPh sb="33" eb="35">
      <t>ケンコウ</t>
    </rPh>
    <rPh sb="35" eb="37">
      <t>シンサ</t>
    </rPh>
    <rPh sb="38" eb="39">
      <t>カカ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</si>
</sst>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38" x14ac:knownFonts="1">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sz val="6"/>
      <name val="ＭＳ Ｐゴシック"/>
      <family val="3"/>
      <charset val="128"/>
    </font>
    <font>
      <sz val="8"/>
      <name val="ＭＳ Ｐ明朝"/>
      <family val="1"/>
      <charset val="128"/>
    </font>
    <font>
      <b/>
      <sz val="18"/>
      <name val="ＭＳ Ｐ明朝"/>
      <family val="1"/>
      <charset val="128"/>
    </font>
    <font>
      <sz val="14"/>
      <name val="ＭＳ Ｐ明朝"/>
      <family val="1"/>
      <charset val="128"/>
    </font>
    <font>
      <sz val="12"/>
      <name val="ＭＳ Ｐ明朝"/>
      <family val="1"/>
      <charset val="128"/>
    </font>
    <font>
      <b/>
      <sz val="12"/>
      <name val="ＭＳ Ｐ明朝"/>
      <family val="1"/>
      <charset val="128"/>
    </font>
    <font>
      <b/>
      <sz val="11"/>
      <name val="ＭＳ Ｐ明朝"/>
      <family val="1"/>
      <charset val="128"/>
    </font>
    <font>
      <b/>
      <sz val="12"/>
      <name val="ＭＳ Ｐゴシック"/>
      <family val="3"/>
      <charset val="128"/>
    </font>
    <font>
      <b/>
      <sz val="10"/>
      <name val="ＭＳ Ｐ明朝"/>
      <family val="1"/>
      <charset val="128"/>
    </font>
    <font>
      <sz val="10"/>
      <name val="ＭＳ Ｐ明朝"/>
      <family val="1"/>
      <charset val="128"/>
    </font>
    <font>
      <b/>
      <sz val="8"/>
      <name val="ＭＳ Ｐ明朝"/>
      <family val="1"/>
      <charset val="128"/>
    </font>
    <font>
      <b/>
      <sz val="9"/>
      <name val="ＭＳ Ｐ明朝"/>
      <family val="1"/>
      <charset val="128"/>
    </font>
    <font>
      <b/>
      <sz val="11"/>
      <name val="ＭＳ Ｐゴシック"/>
      <family val="3"/>
      <charset val="128"/>
    </font>
    <font>
      <sz val="14"/>
      <color rgb="FF0070C0"/>
      <name val="ＭＳ Ｐゴシック"/>
      <family val="3"/>
      <charset val="128"/>
    </font>
    <font>
      <sz val="14"/>
      <color rgb="FF0070C0"/>
      <name val="ＭＳ Ｐ明朝"/>
      <family val="1"/>
      <charset val="128"/>
    </font>
    <font>
      <sz val="11"/>
      <color theme="1"/>
      <name val="ＭＳ Ｐゴシック"/>
      <family val="2"/>
      <charset val="128"/>
      <scheme val="minor"/>
    </font>
    <font>
      <b/>
      <sz val="12"/>
      <color theme="1"/>
      <name val="ＭＳ Ｐ明朝"/>
      <family val="1"/>
      <charset val="128"/>
    </font>
    <font>
      <b/>
      <sz val="9.5"/>
      <name val="ＭＳ Ｐ明朝"/>
      <family val="1"/>
      <charset val="128"/>
    </font>
    <font>
      <sz val="9.5"/>
      <name val="ＭＳ Ｐ明朝"/>
      <family val="1"/>
      <charset val="128"/>
    </font>
    <font>
      <b/>
      <u/>
      <sz val="9.5"/>
      <name val="ＭＳ Ｐ明朝"/>
      <family val="1"/>
      <charset val="128"/>
    </font>
    <font>
      <sz val="7"/>
      <color theme="1"/>
      <name val="ＭＳ Ｐゴシック"/>
      <family val="2"/>
      <charset val="128"/>
      <scheme val="minor"/>
    </font>
    <font>
      <b/>
      <sz val="16"/>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7"/>
      <name val="ＭＳ Ｐ明朝"/>
      <family val="1"/>
      <charset val="128"/>
    </font>
    <font>
      <sz val="11"/>
      <color theme="1"/>
      <name val="ＭＳ Ｐ明朝"/>
      <family val="1"/>
      <charset val="128"/>
    </font>
    <font>
      <b/>
      <sz val="16"/>
      <color theme="1"/>
      <name val="ＭＳ Ｐ明朝"/>
      <family val="1"/>
      <charset val="128"/>
    </font>
    <font>
      <b/>
      <sz val="13"/>
      <name val="ＭＳ Ｐ明朝"/>
      <family val="1"/>
      <charset val="128"/>
    </font>
    <font>
      <b/>
      <sz val="13"/>
      <color theme="1"/>
      <name val="ＭＳ Ｐ明朝"/>
      <family val="1"/>
      <charset val="128"/>
    </font>
    <font>
      <b/>
      <sz val="12.5"/>
      <name val="ＭＳ Ｐ明朝"/>
      <family val="1"/>
      <charset val="128"/>
    </font>
    <font>
      <b/>
      <sz val="12.5"/>
      <color theme="1"/>
      <name val="ＭＳ Ｐゴシック"/>
      <family val="2"/>
      <charset val="128"/>
      <scheme val="minor"/>
    </font>
    <font>
      <sz val="12.5"/>
      <name val="ＭＳ Ｐ明朝"/>
      <family val="1"/>
      <charset val="128"/>
    </font>
    <font>
      <sz val="12.5"/>
      <color theme="1"/>
      <name val="ＭＳ Ｐゴシック"/>
      <family val="2"/>
      <charset val="128"/>
      <scheme val="minor"/>
    </font>
    <font>
      <sz val="12.5"/>
      <color theme="1"/>
      <name val="ＭＳ Ｐ明朝"/>
      <family val="1"/>
      <charset val="128"/>
    </font>
  </fonts>
  <fills count="3">
    <fill>
      <patternFill patternType="none"/>
    </fill>
    <fill>
      <patternFill patternType="gray125"/>
    </fill>
    <fill>
      <patternFill patternType="solid">
        <fgColor indexed="43"/>
        <bgColor indexed="64"/>
      </patternFill>
    </fill>
  </fills>
  <borders count="39">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auto="1"/>
      </right>
      <top style="hair">
        <color auto="1"/>
      </top>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s>
  <cellStyleXfs count="6">
    <xf numFmtId="0" fontId="0" fillId="0" borderId="0">
      <alignment vertical="center"/>
    </xf>
    <xf numFmtId="0" fontId="1" fillId="0" borderId="0"/>
    <xf numFmtId="0" fontId="1" fillId="0" borderId="0"/>
    <xf numFmtId="38" fontId="1" fillId="0" borderId="0" applyFont="0" applyFill="0" applyBorder="0" applyAlignment="0" applyProtection="0"/>
    <xf numFmtId="0" fontId="1" fillId="0" borderId="0"/>
    <xf numFmtId="38" fontId="19" fillId="0" borderId="0" applyFont="0" applyFill="0" applyBorder="0" applyAlignment="0" applyProtection="0">
      <alignment vertical="center"/>
    </xf>
  </cellStyleXfs>
  <cellXfs count="269">
    <xf numFmtId="0" fontId="0" fillId="0" borderId="0" xfId="0">
      <alignment vertical="center"/>
    </xf>
    <xf numFmtId="0" fontId="2" fillId="0" borderId="0" xfId="4" applyFont="1"/>
    <xf numFmtId="0" fontId="5" fillId="0" borderId="0" xfId="4" applyFont="1"/>
    <xf numFmtId="0" fontId="6" fillId="0" borderId="0" xfId="4" applyFont="1" applyAlignment="1">
      <alignment vertical="center"/>
    </xf>
    <xf numFmtId="0" fontId="5" fillId="0" borderId="0" xfId="4" applyFont="1" applyBorder="1"/>
    <xf numFmtId="0" fontId="2" fillId="0" borderId="0" xfId="4" applyFont="1" applyBorder="1" applyAlignment="1">
      <alignment horizontal="left"/>
    </xf>
    <xf numFmtId="0" fontId="17" fillId="0" borderId="0" xfId="4" applyFont="1" applyFill="1" applyBorder="1" applyAlignment="1">
      <alignment horizontal="left"/>
    </xf>
    <xf numFmtId="0" fontId="5" fillId="0" borderId="0" xfId="4" applyFont="1" applyAlignment="1">
      <alignment vertical="center"/>
    </xf>
    <xf numFmtId="0" fontId="9" fillId="0" borderId="0" xfId="4" applyFont="1" applyBorder="1" applyAlignment="1">
      <alignment vertical="center"/>
    </xf>
    <xf numFmtId="0" fontId="18" fillId="0" borderId="0" xfId="4" applyFont="1" applyFill="1" applyBorder="1" applyAlignment="1">
      <alignment horizontal="left" vertical="center"/>
    </xf>
    <xf numFmtId="0" fontId="2" fillId="0" borderId="0" xfId="4" applyFont="1" applyAlignment="1">
      <alignment vertical="center"/>
    </xf>
    <xf numFmtId="0" fontId="11" fillId="0" borderId="0" xfId="4" applyFont="1" applyBorder="1" applyAlignment="1">
      <alignment vertical="center"/>
    </xf>
    <xf numFmtId="0" fontId="13" fillId="0" borderId="0" xfId="4" applyFont="1" applyAlignment="1">
      <alignment vertical="center"/>
    </xf>
    <xf numFmtId="0" fontId="5" fillId="0" borderId="0" xfId="4" applyFont="1" applyAlignment="1"/>
    <xf numFmtId="0" fontId="5" fillId="0" borderId="0" xfId="4" applyFont="1" applyFill="1"/>
    <xf numFmtId="0" fontId="2" fillId="0" borderId="0" xfId="4" applyFont="1" applyAlignment="1">
      <alignment horizontal="right" vertical="center"/>
    </xf>
    <xf numFmtId="0" fontId="8" fillId="0" borderId="0" xfId="4" applyFont="1" applyAlignment="1">
      <alignment horizontal="right" vertical="center"/>
    </xf>
    <xf numFmtId="0" fontId="0" fillId="0" borderId="0" xfId="0" applyAlignment="1">
      <alignment horizontal="right" vertical="center"/>
    </xf>
    <xf numFmtId="49" fontId="2" fillId="0" borderId="0" xfId="4" applyNumberFormat="1" applyFont="1" applyAlignment="1">
      <alignment horizontal="center" vertical="center"/>
    </xf>
    <xf numFmtId="0" fontId="8" fillId="0" borderId="0" xfId="4" applyFont="1" applyAlignment="1" applyProtection="1">
      <alignment vertical="center" shrinkToFit="1"/>
      <protection locked="0"/>
    </xf>
    <xf numFmtId="0" fontId="21" fillId="0" borderId="0" xfId="2" applyFont="1"/>
    <xf numFmtId="0" fontId="22" fillId="0" borderId="0" xfId="2" applyFont="1"/>
    <xf numFmtId="0" fontId="0" fillId="0" borderId="0" xfId="0" applyAlignment="1">
      <alignment horizontal="center" vertical="center" wrapText="1"/>
    </xf>
    <xf numFmtId="0" fontId="7" fillId="0" borderId="0" xfId="4" applyFont="1" applyBorder="1" applyAlignment="1" applyProtection="1">
      <alignment horizontal="center" vertical="center"/>
      <protection locked="0"/>
    </xf>
    <xf numFmtId="0" fontId="0" fillId="0" borderId="0" xfId="0" applyBorder="1" applyAlignment="1">
      <alignment horizontal="center" vertical="center"/>
    </xf>
    <xf numFmtId="0" fontId="12" fillId="0" borderId="0" xfId="4" applyFont="1" applyBorder="1" applyAlignment="1">
      <alignment horizontal="center"/>
    </xf>
    <xf numFmtId="0" fontId="25" fillId="0" borderId="0" xfId="0" applyFont="1" applyAlignment="1">
      <alignment horizontal="center" vertical="center" wrapText="1"/>
    </xf>
    <xf numFmtId="0" fontId="2" fillId="0" borderId="0" xfId="4" applyFont="1" applyBorder="1" applyAlignment="1">
      <alignment horizontal="center" vertical="center"/>
    </xf>
    <xf numFmtId="0" fontId="5" fillId="0" borderId="0" xfId="4" applyFont="1" applyFill="1" applyAlignment="1">
      <alignment vertical="center"/>
    </xf>
    <xf numFmtId="0" fontId="28" fillId="0" borderId="23" xfId="2" applyFont="1" applyFill="1" applyBorder="1" applyAlignment="1">
      <alignment horizontal="right"/>
    </xf>
    <xf numFmtId="0" fontId="28" fillId="2" borderId="3" xfId="2" applyFont="1" applyFill="1" applyBorder="1" applyAlignment="1">
      <alignment horizontal="right"/>
    </xf>
    <xf numFmtId="0" fontId="28" fillId="0" borderId="19" xfId="2" applyFont="1" applyFill="1" applyBorder="1" applyAlignment="1">
      <alignment horizontal="right"/>
    </xf>
    <xf numFmtId="0" fontId="28" fillId="2" borderId="23" xfId="2" applyFont="1" applyFill="1" applyBorder="1" applyAlignment="1">
      <alignment horizontal="right"/>
    </xf>
    <xf numFmtId="0" fontId="28" fillId="0" borderId="2" xfId="2" applyFont="1" applyFill="1" applyBorder="1" applyAlignment="1">
      <alignment horizontal="right"/>
    </xf>
    <xf numFmtId="0" fontId="28" fillId="2" borderId="2" xfId="2" applyFont="1" applyFill="1" applyBorder="1" applyAlignment="1">
      <alignment horizontal="right"/>
    </xf>
    <xf numFmtId="0" fontId="28" fillId="2" borderId="27" xfId="2" applyFont="1" applyFill="1" applyBorder="1" applyAlignment="1">
      <alignment horizontal="right"/>
    </xf>
    <xf numFmtId="0" fontId="28" fillId="0" borderId="0" xfId="2" applyFont="1" applyFill="1" applyBorder="1" applyAlignment="1">
      <alignment horizontal="right"/>
    </xf>
    <xf numFmtId="0" fontId="28" fillId="2" borderId="5" xfId="2" applyFont="1" applyFill="1" applyBorder="1" applyAlignment="1">
      <alignment horizontal="right"/>
    </xf>
    <xf numFmtId="0" fontId="28" fillId="0" borderId="5" xfId="2" applyFont="1" applyFill="1" applyBorder="1" applyAlignment="1">
      <alignment horizontal="right"/>
    </xf>
    <xf numFmtId="0" fontId="28" fillId="0" borderId="33" xfId="2" applyFont="1" applyFill="1" applyBorder="1" applyAlignment="1">
      <alignment horizontal="right"/>
    </xf>
    <xf numFmtId="0" fontId="28" fillId="0" borderId="25" xfId="2" applyFont="1" applyFill="1" applyBorder="1" applyAlignment="1">
      <alignment horizontal="right"/>
    </xf>
    <xf numFmtId="0" fontId="28" fillId="2" borderId="28" xfId="2" applyFont="1" applyFill="1" applyBorder="1" applyAlignment="1">
      <alignment horizontal="right"/>
    </xf>
    <xf numFmtId="0" fontId="28" fillId="0" borderId="21" xfId="2" applyFont="1" applyFill="1" applyBorder="1" applyAlignment="1">
      <alignment horizontal="right"/>
    </xf>
    <xf numFmtId="0" fontId="28" fillId="0" borderId="28" xfId="2" applyFont="1" applyFill="1" applyBorder="1" applyAlignment="1">
      <alignment horizontal="right"/>
    </xf>
    <xf numFmtId="0" fontId="28" fillId="2" borderId="26" xfId="2" applyFont="1" applyFill="1" applyBorder="1" applyAlignment="1">
      <alignment horizontal="right"/>
    </xf>
    <xf numFmtId="0" fontId="28" fillId="0" borderId="17" xfId="2" applyFont="1" applyFill="1" applyBorder="1" applyAlignment="1">
      <alignment horizontal="right"/>
    </xf>
    <xf numFmtId="0" fontId="28" fillId="0" borderId="35" xfId="2" applyFont="1" applyFill="1" applyBorder="1" applyAlignment="1">
      <alignment horizontal="right"/>
    </xf>
    <xf numFmtId="0" fontId="28" fillId="0" borderId="26" xfId="2" applyFont="1" applyFill="1" applyBorder="1" applyAlignment="1">
      <alignment horizontal="right"/>
    </xf>
    <xf numFmtId="0" fontId="29" fillId="0" borderId="0" xfId="0" applyFont="1" applyAlignment="1">
      <alignment vertical="center"/>
    </xf>
    <xf numFmtId="0" fontId="0" fillId="0" borderId="15" xfId="0" applyBorder="1" applyAlignment="1">
      <alignment horizontal="center" vertical="center"/>
    </xf>
    <xf numFmtId="0" fontId="2" fillId="0" borderId="0" xfId="4" applyFont="1" applyAlignment="1">
      <alignment horizontal="center" vertical="center"/>
    </xf>
    <xf numFmtId="0" fontId="0" fillId="0" borderId="0" xfId="0" applyAlignment="1">
      <alignment vertical="center"/>
    </xf>
    <xf numFmtId="0" fontId="30" fillId="0" borderId="0" xfId="0" applyFont="1" applyAlignment="1">
      <alignment horizontal="center" vertical="center" wrapText="1"/>
    </xf>
    <xf numFmtId="0" fontId="0" fillId="0" borderId="0" xfId="0" applyAlignment="1">
      <alignment horizontal="center" vertical="center"/>
    </xf>
    <xf numFmtId="0" fontId="28" fillId="0" borderId="8" xfId="2" applyFont="1" applyFill="1" applyBorder="1" applyAlignment="1">
      <alignment horizontal="right"/>
    </xf>
    <xf numFmtId="0" fontId="29" fillId="0" borderId="0" xfId="0" applyFont="1" applyAlignment="1">
      <alignment horizontal="center" vertical="center"/>
    </xf>
    <xf numFmtId="0" fontId="12" fillId="0" borderId="0" xfId="4" applyFont="1" applyBorder="1" applyAlignment="1">
      <alignment horizontal="left"/>
    </xf>
    <xf numFmtId="0" fontId="28" fillId="0" borderId="8" xfId="2" applyFont="1" applyFill="1" applyBorder="1" applyAlignment="1">
      <alignment horizontal="right"/>
    </xf>
    <xf numFmtId="0" fontId="30" fillId="0" borderId="0" xfId="0" applyFont="1" applyAlignment="1">
      <alignment horizontal="center" vertical="center" wrapText="1"/>
    </xf>
    <xf numFmtId="0" fontId="0" fillId="0" borderId="0" xfId="0" applyAlignment="1">
      <alignment horizontal="center" vertical="center"/>
    </xf>
    <xf numFmtId="0" fontId="2" fillId="0" borderId="0" xfId="4" applyFont="1" applyAlignment="1">
      <alignment horizontal="center" vertical="center"/>
    </xf>
    <xf numFmtId="0" fontId="0" fillId="0" borderId="0" xfId="0" applyAlignment="1">
      <alignment vertical="center"/>
    </xf>
    <xf numFmtId="0" fontId="10" fillId="0" borderId="0" xfId="4" applyFont="1" applyAlignment="1" applyProtection="1">
      <alignment horizontal="center" vertical="center"/>
      <protection locked="0"/>
    </xf>
    <xf numFmtId="0" fontId="28" fillId="0" borderId="8" xfId="2" applyFont="1" applyFill="1" applyBorder="1" applyAlignment="1">
      <alignment horizontal="right"/>
    </xf>
    <xf numFmtId="0" fontId="30" fillId="0" borderId="0" xfId="0" applyFont="1" applyAlignment="1">
      <alignment horizontal="center" vertical="center" wrapText="1"/>
    </xf>
    <xf numFmtId="0" fontId="0" fillId="0" borderId="0" xfId="0" applyAlignment="1">
      <alignment horizontal="center" vertical="center"/>
    </xf>
    <xf numFmtId="0" fontId="2" fillId="0" borderId="0" xfId="4" applyFont="1" applyAlignment="1">
      <alignment horizontal="center" vertical="center"/>
    </xf>
    <xf numFmtId="0" fontId="0" fillId="0" borderId="0" xfId="0" applyAlignment="1">
      <alignment vertical="center"/>
    </xf>
    <xf numFmtId="0" fontId="7" fillId="0" borderId="3" xfId="4" applyFont="1" applyBorder="1" applyAlignment="1" applyProtection="1">
      <alignment horizontal="center" vertical="center"/>
    </xf>
    <xf numFmtId="0" fontId="7" fillId="0" borderId="37" xfId="4" applyFont="1" applyBorder="1" applyAlignment="1" applyProtection="1">
      <alignment horizontal="center" vertical="center"/>
    </xf>
    <xf numFmtId="0" fontId="10" fillId="0" borderId="0" xfId="4" applyFont="1" applyAlignment="1" applyProtection="1">
      <alignment horizontal="center" vertical="center"/>
    </xf>
    <xf numFmtId="49" fontId="7" fillId="0" borderId="3" xfId="4" applyNumberFormat="1" applyFont="1" applyBorder="1" applyAlignment="1" applyProtection="1">
      <alignment horizontal="center" vertical="center"/>
      <protection locked="0"/>
    </xf>
    <xf numFmtId="49" fontId="7" fillId="0" borderId="37" xfId="4" applyNumberFormat="1" applyFont="1" applyBorder="1" applyAlignment="1" applyProtection="1">
      <alignment horizontal="center" vertical="center"/>
      <protection locked="0"/>
    </xf>
    <xf numFmtId="0" fontId="30" fillId="0" borderId="0" xfId="0" applyFont="1" applyAlignment="1">
      <alignment horizontal="center" vertical="center" wrapText="1"/>
    </xf>
    <xf numFmtId="0" fontId="0" fillId="0" borderId="0" xfId="0" applyAlignment="1">
      <alignment horizontal="center" vertical="center"/>
    </xf>
    <xf numFmtId="0" fontId="2" fillId="0" borderId="24" xfId="4" applyFont="1" applyBorder="1" applyAlignment="1">
      <alignment horizontal="center" vertical="center"/>
    </xf>
    <xf numFmtId="0" fontId="2" fillId="0" borderId="23" xfId="4" applyFont="1" applyBorder="1" applyAlignment="1">
      <alignment horizontal="center" vertical="center"/>
    </xf>
    <xf numFmtId="0" fontId="2" fillId="0" borderId="36" xfId="4" applyFont="1" applyBorder="1" applyAlignment="1">
      <alignment horizontal="center" vertical="center"/>
    </xf>
    <xf numFmtId="49" fontId="7" fillId="0" borderId="1" xfId="4" applyNumberFormat="1" applyFon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0" fontId="28" fillId="2" borderId="6" xfId="2" applyFont="1" applyFill="1" applyBorder="1" applyAlignment="1">
      <alignment horizontal="right"/>
    </xf>
    <xf numFmtId="0" fontId="24" fillId="0" borderId="15" xfId="0" applyFont="1" applyBorder="1" applyAlignment="1"/>
    <xf numFmtId="0" fontId="37" fillId="0" borderId="0" xfId="0" applyFont="1" applyAlignment="1" applyProtection="1">
      <alignment horizontal="left" vertical="center"/>
      <protection locked="0"/>
    </xf>
    <xf numFmtId="0" fontId="36" fillId="0" borderId="0" xfId="0" applyFont="1" applyAlignment="1" applyProtection="1">
      <alignment horizontal="left" vertical="center"/>
      <protection locked="0"/>
    </xf>
    <xf numFmtId="0" fontId="2" fillId="0" borderId="0" xfId="4" applyFont="1" applyAlignment="1">
      <alignment horizontal="center" vertical="center"/>
    </xf>
    <xf numFmtId="49" fontId="29" fillId="0" borderId="0" xfId="0" applyNumberFormat="1" applyFont="1" applyAlignment="1" applyProtection="1">
      <alignment horizontal="left" vertical="center"/>
      <protection locked="0"/>
    </xf>
    <xf numFmtId="49" fontId="29" fillId="0" borderId="0" xfId="0" applyNumberFormat="1" applyFont="1" applyAlignment="1" applyProtection="1">
      <alignment vertical="center"/>
      <protection locked="0"/>
    </xf>
    <xf numFmtId="49" fontId="2" fillId="0" borderId="0" xfId="4" applyNumberFormat="1"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20" fillId="0" borderId="0" xfId="0" applyFont="1" applyAlignment="1">
      <alignment horizontal="left"/>
    </xf>
    <xf numFmtId="0" fontId="0" fillId="0" borderId="0" xfId="0" applyAlignment="1">
      <alignment vertical="center"/>
    </xf>
    <xf numFmtId="0" fontId="0" fillId="0" borderId="10" xfId="0" applyBorder="1" applyAlignment="1">
      <alignment vertical="center"/>
    </xf>
    <xf numFmtId="38" fontId="33" fillId="2" borderId="7" xfId="5" applyFont="1" applyFill="1" applyBorder="1" applyAlignment="1">
      <alignment horizontal="right" vertical="center"/>
    </xf>
    <xf numFmtId="38" fontId="33" fillId="2" borderId="5" xfId="5" applyFont="1" applyFill="1" applyBorder="1" applyAlignment="1">
      <alignment horizontal="right" vertical="center"/>
    </xf>
    <xf numFmtId="38" fontId="34" fillId="0" borderId="5" xfId="5" applyFont="1" applyBorder="1" applyAlignment="1">
      <alignment vertical="center"/>
    </xf>
    <xf numFmtId="38" fontId="34" fillId="0" borderId="16" xfId="5" applyFont="1" applyBorder="1" applyAlignment="1">
      <alignment vertical="center"/>
    </xf>
    <xf numFmtId="38" fontId="34" fillId="0" borderId="0" xfId="5" applyFont="1" applyBorder="1" applyAlignment="1">
      <alignment vertical="center"/>
    </xf>
    <xf numFmtId="38" fontId="34" fillId="0" borderId="0" xfId="5" applyFont="1" applyAlignment="1">
      <alignment vertical="center"/>
    </xf>
    <xf numFmtId="0" fontId="8" fillId="0" borderId="7" xfId="2" applyFont="1" applyBorder="1" applyAlignment="1" applyProtection="1">
      <alignment horizontal="center" vertical="center" shrinkToFit="1"/>
      <protection locked="0"/>
    </xf>
    <xf numFmtId="0" fontId="8" fillId="0" borderId="5" xfId="2" applyFont="1" applyBorder="1" applyAlignment="1" applyProtection="1">
      <alignment horizontal="center" vertical="center" shrinkToFit="1"/>
      <protection locked="0"/>
    </xf>
    <xf numFmtId="0" fontId="8" fillId="0" borderId="8" xfId="2" applyFont="1" applyBorder="1" applyAlignment="1" applyProtection="1">
      <alignment horizontal="center" vertical="center" shrinkToFit="1"/>
      <protection locked="0"/>
    </xf>
    <xf numFmtId="0" fontId="8" fillId="0" borderId="12" xfId="2" applyFont="1" applyBorder="1" applyAlignment="1" applyProtection="1">
      <alignment horizontal="center" vertical="center" shrinkToFit="1"/>
      <protection locked="0"/>
    </xf>
    <xf numFmtId="0" fontId="8" fillId="0" borderId="10" xfId="2" applyFont="1" applyBorder="1" applyAlignment="1" applyProtection="1">
      <alignment horizontal="center" vertical="center" shrinkToFit="1"/>
      <protection locked="0"/>
    </xf>
    <xf numFmtId="0" fontId="8" fillId="0" borderId="13" xfId="2" applyFont="1" applyBorder="1" applyAlignment="1" applyProtection="1">
      <alignment horizontal="center" vertical="center" shrinkToFit="1"/>
      <protection locked="0"/>
    </xf>
    <xf numFmtId="0" fontId="10" fillId="0" borderId="4" xfId="2" applyFont="1" applyBorder="1" applyAlignment="1">
      <alignment horizontal="center" vertical="center"/>
    </xf>
    <xf numFmtId="0" fontId="10" fillId="0" borderId="5" xfId="2" applyFont="1" applyBorder="1" applyAlignment="1">
      <alignment horizontal="center" vertical="center"/>
    </xf>
    <xf numFmtId="0" fontId="10" fillId="0" borderId="8" xfId="2"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3" xfId="0" applyFont="1" applyBorder="1" applyAlignment="1">
      <alignment horizontal="center" vertical="center"/>
    </xf>
    <xf numFmtId="0" fontId="8" fillId="0" borderId="6" xfId="2" applyFont="1" applyBorder="1" applyAlignment="1" applyProtection="1">
      <alignment horizontal="center" vertical="center" shrinkToFit="1"/>
      <protection locked="0"/>
    </xf>
    <xf numFmtId="0" fontId="8" fillId="0" borderId="11" xfId="2" applyFont="1" applyBorder="1" applyAlignment="1" applyProtection="1">
      <alignment horizontal="center" vertical="center" shrinkToFit="1"/>
      <protection locked="0"/>
    </xf>
    <xf numFmtId="0" fontId="15" fillId="0" borderId="9" xfId="2" applyFont="1" applyBorder="1" applyAlignment="1">
      <alignment horizontal="left" vertical="center"/>
    </xf>
    <xf numFmtId="0" fontId="26" fillId="0" borderId="10" xfId="0" applyFont="1" applyBorder="1" applyAlignment="1">
      <alignment horizontal="left" vertical="center"/>
    </xf>
    <xf numFmtId="0" fontId="26" fillId="0" borderId="13" xfId="0" applyFont="1" applyBorder="1" applyAlignment="1">
      <alignment horizontal="left" vertical="center"/>
    </xf>
    <xf numFmtId="0" fontId="14" fillId="0" borderId="4" xfId="2" applyFont="1" applyFill="1" applyBorder="1" applyAlignment="1">
      <alignment horizontal="left" vertical="top"/>
    </xf>
    <xf numFmtId="0" fontId="27" fillId="0" borderId="5" xfId="0" applyFont="1" applyFill="1" applyBorder="1" applyAlignment="1">
      <alignment horizontal="left" vertical="top"/>
    </xf>
    <xf numFmtId="0" fontId="27" fillId="0" borderId="8" xfId="0" applyFont="1" applyFill="1" applyBorder="1" applyAlignment="1">
      <alignment horizontal="left" vertical="top"/>
    </xf>
    <xf numFmtId="38" fontId="34" fillId="0" borderId="20" xfId="5" applyFont="1" applyBorder="1" applyAlignment="1">
      <alignment vertical="center"/>
    </xf>
    <xf numFmtId="38" fontId="34" fillId="0" borderId="19" xfId="5" applyFont="1" applyBorder="1" applyAlignment="1">
      <alignment vertical="center"/>
    </xf>
    <xf numFmtId="0" fontId="15" fillId="0" borderId="4" xfId="2" applyFont="1" applyBorder="1" applyAlignment="1">
      <alignment horizontal="right" vertical="center"/>
    </xf>
    <xf numFmtId="0" fontId="26" fillId="0" borderId="5" xfId="0" applyFont="1" applyBorder="1" applyAlignment="1">
      <alignment horizontal="right" vertical="center"/>
    </xf>
    <xf numFmtId="0" fontId="26" fillId="0" borderId="8" xfId="0" applyFont="1" applyBorder="1" applyAlignment="1">
      <alignment horizontal="right" vertical="center"/>
    </xf>
    <xf numFmtId="38" fontId="33" fillId="0" borderId="4" xfId="5" applyFont="1" applyFill="1" applyBorder="1" applyAlignment="1">
      <alignment horizontal="right" vertical="center"/>
    </xf>
    <xf numFmtId="38" fontId="34" fillId="0" borderId="5" xfId="5" applyFont="1" applyFill="1" applyBorder="1" applyAlignment="1">
      <alignment vertical="center"/>
    </xf>
    <xf numFmtId="38" fontId="34" fillId="0" borderId="14" xfId="5" applyFont="1" applyFill="1" applyBorder="1" applyAlignment="1">
      <alignment vertical="center"/>
    </xf>
    <xf numFmtId="38" fontId="34" fillId="0" borderId="0" xfId="5" applyFont="1" applyFill="1" applyAlignment="1">
      <alignment vertical="center"/>
    </xf>
    <xf numFmtId="0" fontId="28" fillId="0" borderId="8" xfId="2" applyFont="1" applyFill="1" applyBorder="1" applyAlignment="1">
      <alignment horizontal="right"/>
    </xf>
    <xf numFmtId="0" fontId="24" fillId="0" borderId="17" xfId="0" applyFont="1" applyFill="1" applyBorder="1" applyAlignment="1"/>
    <xf numFmtId="0" fontId="15" fillId="0" borderId="14" xfId="2" applyFont="1" applyFill="1" applyBorder="1" applyAlignment="1">
      <alignment horizontal="center" wrapText="1"/>
    </xf>
    <xf numFmtId="0" fontId="26" fillId="0" borderId="0" xfId="0" applyFont="1" applyFill="1" applyAlignment="1">
      <alignment horizontal="center" wrapText="1"/>
    </xf>
    <xf numFmtId="0" fontId="26" fillId="0" borderId="17" xfId="0" applyFont="1" applyFill="1" applyBorder="1" applyAlignment="1">
      <alignment horizontal="center" wrapText="1"/>
    </xf>
    <xf numFmtId="38" fontId="35" fillId="0" borderId="29" xfId="5" applyFont="1" applyFill="1" applyBorder="1" applyAlignment="1">
      <alignment horizontal="right" vertical="center"/>
    </xf>
    <xf numFmtId="38" fontId="36" fillId="0" borderId="2" xfId="5" applyFont="1" applyFill="1" applyBorder="1" applyAlignment="1">
      <alignment horizontal="right" vertical="center"/>
    </xf>
    <xf numFmtId="0" fontId="15" fillId="0" borderId="22" xfId="2" applyFont="1" applyFill="1" applyBorder="1" applyAlignment="1">
      <alignment horizontal="center" wrapText="1"/>
    </xf>
    <xf numFmtId="0" fontId="26" fillId="0" borderId="23" xfId="0" applyFont="1" applyFill="1" applyBorder="1" applyAlignment="1">
      <alignment horizontal="center" wrapText="1"/>
    </xf>
    <xf numFmtId="0" fontId="26" fillId="0" borderId="25" xfId="0" applyFont="1" applyFill="1" applyBorder="1" applyAlignment="1">
      <alignment horizontal="center" wrapText="1"/>
    </xf>
    <xf numFmtId="38" fontId="33" fillId="2" borderId="29" xfId="5" applyFont="1" applyFill="1" applyBorder="1" applyAlignment="1">
      <alignment horizontal="right" vertical="center"/>
    </xf>
    <xf numFmtId="38" fontId="33" fillId="2" borderId="2" xfId="5" applyFont="1" applyFill="1" applyBorder="1" applyAlignment="1">
      <alignment horizontal="right" vertical="center"/>
    </xf>
    <xf numFmtId="38" fontId="34" fillId="0" borderId="2" xfId="5" applyFont="1" applyBorder="1" applyAlignment="1">
      <alignment vertical="center"/>
    </xf>
    <xf numFmtId="38" fontId="33" fillId="2" borderId="1" xfId="5" applyFont="1" applyFill="1" applyBorder="1" applyAlignment="1">
      <alignment horizontal="right" vertical="center"/>
    </xf>
    <xf numFmtId="38" fontId="33" fillId="0" borderId="29" xfId="5" applyFont="1" applyFill="1" applyBorder="1" applyAlignment="1">
      <alignment horizontal="right" vertical="center"/>
    </xf>
    <xf numFmtId="38" fontId="34" fillId="0" borderId="2" xfId="5" applyFont="1" applyFill="1" applyBorder="1" applyAlignment="1">
      <alignment horizontal="right" vertical="center"/>
    </xf>
    <xf numFmtId="176" fontId="15" fillId="0" borderId="18" xfId="2" applyNumberFormat="1"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0" borderId="21" xfId="0" applyFont="1" applyFill="1" applyBorder="1" applyAlignment="1">
      <alignment horizontal="center" vertical="center" wrapText="1"/>
    </xf>
    <xf numFmtId="38" fontId="35" fillId="0" borderId="24" xfId="5" applyFont="1" applyFill="1" applyBorder="1" applyAlignment="1">
      <alignment horizontal="right" vertical="center"/>
    </xf>
    <xf numFmtId="38" fontId="35" fillId="0" borderId="23" xfId="5" applyFont="1" applyFill="1" applyBorder="1" applyAlignment="1">
      <alignment horizontal="right" vertical="center"/>
    </xf>
    <xf numFmtId="38" fontId="36" fillId="0" borderId="23" xfId="5" applyFont="1" applyFill="1" applyBorder="1" applyAlignment="1">
      <alignment vertical="center"/>
    </xf>
    <xf numFmtId="38" fontId="35" fillId="0" borderId="20" xfId="5" applyFont="1" applyFill="1" applyBorder="1" applyAlignment="1">
      <alignment horizontal="right" vertical="center"/>
    </xf>
    <xf numFmtId="38" fontId="35" fillId="0" borderId="19" xfId="5" applyFont="1" applyFill="1" applyBorder="1" applyAlignment="1">
      <alignment horizontal="right" vertical="center"/>
    </xf>
    <xf numFmtId="38" fontId="36" fillId="0" borderId="19" xfId="5" applyFont="1" applyBorder="1" applyAlignment="1">
      <alignment vertical="center"/>
    </xf>
    <xf numFmtId="38" fontId="35" fillId="0" borderId="18" xfId="5" applyFont="1" applyFill="1" applyBorder="1" applyAlignment="1">
      <alignment horizontal="right" vertical="center"/>
    </xf>
    <xf numFmtId="38" fontId="36" fillId="0" borderId="19" xfId="5" applyFont="1" applyFill="1" applyBorder="1" applyAlignment="1">
      <alignment horizontal="right" vertical="center"/>
    </xf>
    <xf numFmtId="38" fontId="33" fillId="2" borderId="24" xfId="5" applyFont="1" applyFill="1" applyBorder="1" applyAlignment="1">
      <alignment horizontal="right" vertical="center"/>
    </xf>
    <xf numFmtId="38" fontId="33" fillId="2" borderId="23" xfId="5" applyFont="1" applyFill="1" applyBorder="1" applyAlignment="1">
      <alignment horizontal="right" vertical="center"/>
    </xf>
    <xf numFmtId="38" fontId="34" fillId="0" borderId="23" xfId="5" applyFont="1" applyBorder="1" applyAlignment="1">
      <alignment vertical="center"/>
    </xf>
    <xf numFmtId="38" fontId="33" fillId="0" borderId="22" xfId="5" applyFont="1" applyFill="1" applyBorder="1" applyAlignment="1">
      <alignment horizontal="right" vertical="center"/>
    </xf>
    <xf numFmtId="38" fontId="34" fillId="0" borderId="23" xfId="5" applyFont="1" applyFill="1" applyBorder="1" applyAlignment="1">
      <alignment horizontal="right" vertical="center"/>
    </xf>
    <xf numFmtId="38" fontId="35" fillId="0" borderId="1" xfId="5" applyFont="1" applyFill="1" applyBorder="1" applyAlignment="1">
      <alignment horizontal="right" vertical="center"/>
    </xf>
    <xf numFmtId="38" fontId="35" fillId="0" borderId="2" xfId="5" applyFont="1" applyFill="1" applyBorder="1" applyAlignment="1">
      <alignment horizontal="right" vertical="center"/>
    </xf>
    <xf numFmtId="38" fontId="36" fillId="0" borderId="2" xfId="5" applyFont="1" applyFill="1" applyBorder="1" applyAlignment="1">
      <alignment vertical="center"/>
    </xf>
    <xf numFmtId="0" fontId="15" fillId="0" borderId="22" xfId="2" applyFont="1" applyFill="1" applyBorder="1" applyAlignment="1">
      <alignment horizontal="center" shrinkToFit="1"/>
    </xf>
    <xf numFmtId="0" fontId="26" fillId="0" borderId="23" xfId="0" applyFont="1" applyFill="1" applyBorder="1" applyAlignment="1">
      <alignment horizontal="center" shrinkToFit="1"/>
    </xf>
    <xf numFmtId="0" fontId="26" fillId="0" borderId="25" xfId="0" applyFont="1" applyFill="1" applyBorder="1" applyAlignment="1">
      <alignment horizontal="center" shrinkToFit="1"/>
    </xf>
    <xf numFmtId="38" fontId="35" fillId="0" borderId="22" xfId="5" applyFont="1" applyFill="1" applyBorder="1" applyAlignment="1">
      <alignment horizontal="right" vertical="center"/>
    </xf>
    <xf numFmtId="38" fontId="36" fillId="0" borderId="23" xfId="5" applyFont="1" applyFill="1" applyBorder="1" applyAlignment="1">
      <alignment horizontal="right" vertical="center"/>
    </xf>
    <xf numFmtId="0" fontId="15" fillId="0" borderId="4" xfId="2" applyFont="1" applyFill="1" applyBorder="1" applyAlignment="1">
      <alignment horizontal="left" wrapText="1"/>
    </xf>
    <xf numFmtId="0" fontId="26" fillId="0" borderId="5" xfId="0" applyFont="1" applyFill="1" applyBorder="1" applyAlignment="1">
      <alignment horizontal="left" wrapText="1"/>
    </xf>
    <xf numFmtId="0" fontId="26" fillId="0" borderId="8" xfId="0" applyFont="1" applyFill="1" applyBorder="1" applyAlignment="1">
      <alignment horizontal="left" wrapText="1"/>
    </xf>
    <xf numFmtId="38" fontId="33" fillId="2" borderId="30" xfId="5" applyFont="1" applyFill="1" applyBorder="1" applyAlignment="1">
      <alignment horizontal="right" vertical="center"/>
    </xf>
    <xf numFmtId="38" fontId="33" fillId="2" borderId="27" xfId="5" applyFont="1" applyFill="1" applyBorder="1" applyAlignment="1">
      <alignment horizontal="right" vertical="center"/>
    </xf>
    <xf numFmtId="38" fontId="34" fillId="0" borderId="27" xfId="5" applyFont="1" applyBorder="1" applyAlignment="1">
      <alignment vertical="center"/>
    </xf>
    <xf numFmtId="38" fontId="33" fillId="2" borderId="31" xfId="5" applyFont="1" applyFill="1" applyBorder="1" applyAlignment="1">
      <alignment horizontal="right" vertical="center"/>
    </xf>
    <xf numFmtId="38" fontId="33" fillId="0" borderId="30" xfId="5" applyFont="1" applyFill="1" applyBorder="1" applyAlignment="1">
      <alignment horizontal="right" vertical="center"/>
    </xf>
    <xf numFmtId="38" fontId="34" fillId="0" borderId="27" xfId="5" applyFont="1" applyFill="1" applyBorder="1" applyAlignment="1">
      <alignment horizontal="right" vertical="center"/>
    </xf>
    <xf numFmtId="176" fontId="15" fillId="0" borderId="9" xfId="2" applyNumberFormat="1"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3" xfId="0" applyFont="1" applyFill="1" applyBorder="1" applyAlignment="1">
      <alignment horizontal="center" vertical="center" wrapText="1"/>
    </xf>
    <xf numFmtId="38" fontId="35" fillId="0" borderId="34" xfId="5" applyFont="1" applyFill="1" applyBorder="1" applyAlignment="1">
      <alignment horizontal="right" vertical="center"/>
    </xf>
    <xf numFmtId="38" fontId="35" fillId="0" borderId="33" xfId="5" applyFont="1" applyFill="1" applyBorder="1" applyAlignment="1">
      <alignment horizontal="right" vertical="center"/>
    </xf>
    <xf numFmtId="38" fontId="36" fillId="0" borderId="33" xfId="5" applyFont="1" applyFill="1" applyBorder="1" applyAlignment="1">
      <alignment vertical="center"/>
    </xf>
    <xf numFmtId="38" fontId="35" fillId="0" borderId="16" xfId="5" applyFont="1" applyFill="1" applyBorder="1" applyAlignment="1">
      <alignment horizontal="right" vertical="center"/>
    </xf>
    <xf numFmtId="38" fontId="35" fillId="0" borderId="0" xfId="5" applyFont="1" applyFill="1" applyBorder="1" applyAlignment="1">
      <alignment horizontal="right" vertical="center"/>
    </xf>
    <xf numFmtId="38" fontId="36" fillId="0" borderId="0" xfId="5" applyFont="1" applyBorder="1" applyAlignment="1">
      <alignment vertical="center"/>
    </xf>
    <xf numFmtId="38" fontId="35" fillId="0" borderId="14" xfId="5" applyFont="1" applyFill="1" applyBorder="1" applyAlignment="1">
      <alignment horizontal="right" vertical="center"/>
    </xf>
    <xf numFmtId="38" fontId="36" fillId="0" borderId="0" xfId="5" applyFont="1" applyFill="1" applyBorder="1" applyAlignment="1">
      <alignment horizontal="right" vertical="center"/>
    </xf>
    <xf numFmtId="0" fontId="15" fillId="0" borderId="4" xfId="2"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38" fontId="34" fillId="0" borderId="5" xfId="5" applyFont="1" applyFill="1" applyBorder="1" applyAlignment="1">
      <alignment horizontal="right" vertical="center"/>
    </xf>
    <xf numFmtId="38" fontId="35" fillId="0" borderId="12" xfId="5" applyFont="1" applyFill="1" applyBorder="1" applyAlignment="1">
      <alignment horizontal="right" vertical="center"/>
    </xf>
    <xf numFmtId="38" fontId="35" fillId="0" borderId="10" xfId="5" applyFont="1" applyFill="1" applyBorder="1" applyAlignment="1">
      <alignment horizontal="right" vertical="center"/>
    </xf>
    <xf numFmtId="38" fontId="36" fillId="0" borderId="10" xfId="5" applyFont="1" applyBorder="1" applyAlignment="1">
      <alignment vertical="center"/>
    </xf>
    <xf numFmtId="0" fontId="26" fillId="0" borderId="5"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6" fillId="0" borderId="13" xfId="0" applyFont="1" applyFill="1" applyBorder="1" applyAlignment="1">
      <alignment horizontal="left" vertical="center" wrapText="1"/>
    </xf>
    <xf numFmtId="176" fontId="15" fillId="2" borderId="9" xfId="2" applyNumberFormat="1" applyFont="1" applyFill="1" applyBorder="1" applyAlignment="1" applyProtection="1">
      <alignment horizontal="center" vertical="center" wrapText="1"/>
      <protection locked="0"/>
    </xf>
    <xf numFmtId="0" fontId="26" fillId="0" borderId="10"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38" fontId="35" fillId="2" borderId="1" xfId="5" applyFont="1" applyFill="1" applyBorder="1" applyAlignment="1">
      <alignment horizontal="right" vertical="center"/>
    </xf>
    <xf numFmtId="38" fontId="35" fillId="2" borderId="2" xfId="5" applyFont="1" applyFill="1" applyBorder="1" applyAlignment="1">
      <alignment horizontal="right" vertical="center"/>
    </xf>
    <xf numFmtId="38" fontId="36" fillId="0" borderId="2" xfId="5" applyFont="1" applyBorder="1" applyAlignment="1">
      <alignment vertical="center"/>
    </xf>
    <xf numFmtId="38" fontId="35" fillId="2" borderId="34" xfId="5" applyFont="1" applyFill="1" applyBorder="1" applyAlignment="1">
      <alignment horizontal="right" vertical="center"/>
    </xf>
    <xf numFmtId="38" fontId="35" fillId="2" borderId="33" xfId="5" applyFont="1" applyFill="1" applyBorder="1" applyAlignment="1">
      <alignment horizontal="right" vertical="center"/>
    </xf>
    <xf numFmtId="38" fontId="36" fillId="0" borderId="33" xfId="5" applyFont="1" applyBorder="1" applyAlignment="1">
      <alignment vertical="center"/>
    </xf>
    <xf numFmtId="0" fontId="10" fillId="0" borderId="4" xfId="2"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3" xfId="0" applyFont="1" applyFill="1" applyBorder="1" applyAlignment="1">
      <alignment horizontal="center" vertical="center" wrapText="1"/>
    </xf>
    <xf numFmtId="38" fontId="33" fillId="0" borderId="7" xfId="5" applyFont="1" applyFill="1" applyBorder="1" applyAlignment="1">
      <alignment horizontal="right" vertical="center"/>
    </xf>
    <xf numFmtId="38" fontId="33" fillId="0" borderId="5" xfId="5" applyFont="1" applyFill="1" applyBorder="1" applyAlignment="1">
      <alignment horizontal="right" vertical="center"/>
    </xf>
    <xf numFmtId="38" fontId="33" fillId="0" borderId="31" xfId="5" applyFont="1" applyFill="1" applyBorder="1" applyAlignment="1">
      <alignment horizontal="right" vertical="center"/>
    </xf>
    <xf numFmtId="38" fontId="33" fillId="0" borderId="27" xfId="5" applyFont="1" applyFill="1" applyBorder="1" applyAlignment="1">
      <alignment horizontal="right" vertical="center"/>
    </xf>
    <xf numFmtId="38" fontId="34" fillId="0" borderId="27" xfId="5" applyFont="1" applyFill="1" applyBorder="1" applyAlignment="1">
      <alignment vertical="center"/>
    </xf>
    <xf numFmtId="0" fontId="9" fillId="0" borderId="4" xfId="4" applyFont="1" applyBorder="1" applyAlignment="1">
      <alignment horizontal="center" vertical="center"/>
    </xf>
    <xf numFmtId="0" fontId="9" fillId="0" borderId="5" xfId="4" applyFont="1" applyBorder="1" applyAlignment="1">
      <alignment horizontal="center" vertical="center"/>
    </xf>
    <xf numFmtId="0" fontId="1" fillId="0" borderId="5" xfId="4" applyBorder="1" applyAlignment="1"/>
    <xf numFmtId="0" fontId="1" fillId="0" borderId="8" xfId="4" applyBorder="1" applyAlignment="1"/>
    <xf numFmtId="0" fontId="1" fillId="0" borderId="14" xfId="4" applyBorder="1" applyAlignment="1"/>
    <xf numFmtId="0" fontId="1" fillId="0" borderId="0" xfId="4" applyBorder="1" applyAlignment="1"/>
    <xf numFmtId="0" fontId="1" fillId="0" borderId="0" xfId="4" applyAlignment="1"/>
    <xf numFmtId="0" fontId="1" fillId="0" borderId="17" xfId="4" applyBorder="1" applyAlignment="1"/>
    <xf numFmtId="0" fontId="1" fillId="0" borderId="9" xfId="4" applyBorder="1" applyAlignment="1"/>
    <xf numFmtId="0" fontId="1" fillId="0" borderId="10" xfId="4" applyBorder="1" applyAlignment="1"/>
    <xf numFmtId="0" fontId="1" fillId="0" borderId="13" xfId="4" applyBorder="1" applyAlignment="1"/>
    <xf numFmtId="38" fontId="31" fillId="0" borderId="4" xfId="5" applyFont="1" applyBorder="1" applyAlignment="1">
      <alignment vertical="center"/>
    </xf>
    <xf numFmtId="38" fontId="32" fillId="0" borderId="5" xfId="5" applyFont="1" applyBorder="1" applyAlignment="1">
      <alignment vertical="center"/>
    </xf>
    <xf numFmtId="38" fontId="32" fillId="0" borderId="14" xfId="5" applyFont="1" applyBorder="1" applyAlignment="1">
      <alignment vertical="center"/>
    </xf>
    <xf numFmtId="38" fontId="32" fillId="0" borderId="0" xfId="5" applyFont="1" applyAlignment="1">
      <alignment vertical="center"/>
    </xf>
    <xf numFmtId="0" fontId="10" fillId="0" borderId="5" xfId="4" applyFont="1" applyBorder="1" applyAlignment="1">
      <alignment horizontal="right"/>
    </xf>
    <xf numFmtId="0" fontId="16" fillId="0" borderId="8" xfId="4" applyFont="1" applyBorder="1" applyAlignment="1">
      <alignment horizontal="right"/>
    </xf>
    <xf numFmtId="0" fontId="16" fillId="0" borderId="10" xfId="4" applyFont="1" applyBorder="1" applyAlignment="1">
      <alignment horizontal="right"/>
    </xf>
    <xf numFmtId="0" fontId="16" fillId="0" borderId="13" xfId="4" applyFont="1" applyBorder="1" applyAlignment="1">
      <alignment horizontal="right"/>
    </xf>
    <xf numFmtId="38" fontId="32" fillId="0" borderId="9" xfId="5" applyFont="1" applyBorder="1" applyAlignment="1">
      <alignment vertical="center"/>
    </xf>
    <xf numFmtId="38" fontId="32" fillId="0" borderId="10" xfId="5" applyFont="1" applyBorder="1" applyAlignment="1">
      <alignment vertical="center"/>
    </xf>
    <xf numFmtId="38" fontId="35" fillId="0" borderId="32" xfId="5" applyFont="1" applyFill="1" applyBorder="1" applyAlignment="1">
      <alignment horizontal="right" vertical="center"/>
    </xf>
    <xf numFmtId="38" fontId="36" fillId="0" borderId="33" xfId="5" applyFont="1" applyFill="1" applyBorder="1" applyAlignment="1">
      <alignment horizontal="right" vertical="center"/>
    </xf>
    <xf numFmtId="0" fontId="7" fillId="0" borderId="1" xfId="4" applyFont="1" applyBorder="1" applyAlignment="1" applyProtection="1">
      <alignment horizontal="center" vertical="center"/>
    </xf>
    <xf numFmtId="0" fontId="0" fillId="0" borderId="3" xfId="0" applyBorder="1" applyAlignment="1" applyProtection="1">
      <alignment horizontal="center" vertical="center"/>
    </xf>
    <xf numFmtId="0" fontId="28" fillId="2" borderId="8" xfId="2" applyFont="1" applyFill="1" applyBorder="1" applyAlignment="1">
      <alignment horizontal="right"/>
    </xf>
    <xf numFmtId="0" fontId="28" fillId="2" borderId="21" xfId="2" applyFont="1" applyFill="1" applyBorder="1" applyAlignment="1">
      <alignment horizontal="right"/>
    </xf>
    <xf numFmtId="0" fontId="37" fillId="0" borderId="0" xfId="0" applyFont="1" applyAlignment="1">
      <alignment horizontal="left" vertical="center"/>
    </xf>
    <xf numFmtId="0" fontId="36" fillId="0" borderId="0" xfId="0" applyFont="1" applyAlignment="1">
      <alignment horizontal="left" vertical="center"/>
    </xf>
    <xf numFmtId="49" fontId="29" fillId="0" borderId="0" xfId="0" applyNumberFormat="1" applyFont="1" applyAlignment="1">
      <alignment horizontal="left" vertical="center"/>
    </xf>
    <xf numFmtId="49" fontId="29" fillId="0" borderId="0" xfId="0" applyNumberFormat="1" applyFont="1" applyAlignment="1">
      <alignment vertical="center"/>
    </xf>
    <xf numFmtId="49" fontId="2" fillId="0" borderId="0" xfId="4" applyNumberFormat="1" applyFont="1" applyAlignment="1">
      <alignment horizontal="left" vertical="center"/>
    </xf>
    <xf numFmtId="0" fontId="0" fillId="0" borderId="0" xfId="0" applyAlignment="1">
      <alignment horizontal="left" vertical="center"/>
    </xf>
    <xf numFmtId="0" fontId="29" fillId="0" borderId="0" xfId="0" applyFont="1" applyAlignment="1">
      <alignment horizontal="left" vertical="center"/>
    </xf>
    <xf numFmtId="38" fontId="33" fillId="2" borderId="20" xfId="5" applyFont="1" applyFill="1" applyBorder="1" applyAlignment="1">
      <alignment horizontal="right" vertical="center"/>
    </xf>
    <xf numFmtId="38" fontId="33" fillId="2" borderId="19" xfId="5" applyFont="1" applyFill="1" applyBorder="1" applyAlignment="1">
      <alignment horizontal="right" vertical="center"/>
    </xf>
    <xf numFmtId="0" fontId="28" fillId="2" borderId="38" xfId="2" applyFont="1" applyFill="1" applyBorder="1" applyAlignment="1">
      <alignment horizontal="right"/>
    </xf>
    <xf numFmtId="0" fontId="8" fillId="0" borderId="7" xfId="2" applyFont="1" applyBorder="1" applyAlignment="1" applyProtection="1">
      <alignment horizontal="center" vertical="center" shrinkToFit="1"/>
    </xf>
    <xf numFmtId="0" fontId="8" fillId="0" borderId="5" xfId="2" applyFont="1" applyBorder="1" applyAlignment="1" applyProtection="1">
      <alignment horizontal="center" vertical="center" shrinkToFit="1"/>
    </xf>
    <xf numFmtId="0" fontId="8" fillId="0" borderId="8" xfId="2" applyFont="1" applyBorder="1" applyAlignment="1" applyProtection="1">
      <alignment horizontal="center" vertical="center" shrinkToFit="1"/>
    </xf>
    <xf numFmtId="0" fontId="8" fillId="0" borderId="12" xfId="2" applyFont="1" applyBorder="1" applyAlignment="1" applyProtection="1">
      <alignment horizontal="center" vertical="center" shrinkToFit="1"/>
    </xf>
    <xf numFmtId="0" fontId="8" fillId="0" borderId="10" xfId="2" applyFont="1" applyBorder="1" applyAlignment="1" applyProtection="1">
      <alignment horizontal="center" vertical="center" shrinkToFit="1"/>
    </xf>
    <xf numFmtId="0" fontId="8" fillId="0" borderId="13" xfId="2" applyFont="1" applyBorder="1" applyAlignment="1" applyProtection="1">
      <alignment horizontal="center" vertical="center" shrinkToFit="1"/>
    </xf>
    <xf numFmtId="0" fontId="8" fillId="0" borderId="6" xfId="2" applyFont="1" applyBorder="1" applyAlignment="1" applyProtection="1">
      <alignment horizontal="center" vertical="center" shrinkToFit="1"/>
    </xf>
    <xf numFmtId="0" fontId="8" fillId="0" borderId="11" xfId="2" applyFont="1" applyBorder="1" applyAlignment="1" applyProtection="1">
      <alignment horizontal="center" vertical="center" shrinkToFit="1"/>
    </xf>
    <xf numFmtId="38" fontId="33" fillId="2" borderId="4" xfId="5" applyFont="1" applyFill="1" applyBorder="1" applyAlignment="1">
      <alignment horizontal="right" vertical="center"/>
    </xf>
    <xf numFmtId="38" fontId="33" fillId="2" borderId="18" xfId="5" applyFont="1" applyFill="1" applyBorder="1" applyAlignment="1">
      <alignment horizontal="right" vertical="center"/>
    </xf>
    <xf numFmtId="176" fontId="15" fillId="2" borderId="9" xfId="2" applyNumberFormat="1" applyFont="1" applyFill="1" applyBorder="1" applyAlignment="1">
      <alignment horizontal="center" vertical="center" wrapText="1"/>
    </xf>
    <xf numFmtId="0" fontId="26" fillId="0" borderId="10" xfId="0" applyFont="1" applyBorder="1" applyAlignment="1">
      <alignment horizontal="center" vertical="center" wrapText="1"/>
    </xf>
    <xf numFmtId="0" fontId="26" fillId="0" borderId="13" xfId="0" applyFont="1" applyBorder="1" applyAlignment="1">
      <alignment horizontal="center" vertical="center" wrapText="1"/>
    </xf>
  </cellXfs>
  <cellStyles count="6">
    <cellStyle name="桁区切り" xfId="5" builtinId="6"/>
    <cellStyle name="桁区切り 2" xfId="3" xr:uid="{00000000-0005-0000-0000-000001000000}"/>
    <cellStyle name="標準" xfId="0" builtinId="0"/>
    <cellStyle name="標準 2" xfId="1" xr:uid="{00000000-0005-0000-0000-000003000000}"/>
    <cellStyle name="標準 2 2" xfId="4" xr:uid="{00000000-0005-0000-0000-000004000000}"/>
    <cellStyle name="標準 3"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1</xdr:rowOff>
    </xdr:from>
    <xdr:to>
      <xdr:col>4</xdr:col>
      <xdr:colOff>0</xdr:colOff>
      <xdr:row>12</xdr:row>
      <xdr:rowOff>232834</xdr:rowOff>
    </xdr:to>
    <xdr:sp macro="" textlink="">
      <xdr:nvSpPr>
        <xdr:cNvPr id="2" name="Line 2">
          <a:extLst>
            <a:ext uri="{FF2B5EF4-FFF2-40B4-BE49-F238E27FC236}">
              <a16:creationId xmlns:a16="http://schemas.microsoft.com/office/drawing/2014/main" id="{00000000-0008-0000-0000-000002000000}"/>
            </a:ext>
          </a:extLst>
        </xdr:cNvPr>
        <xdr:cNvSpPr>
          <a:spLocks noChangeShapeType="1"/>
        </xdr:cNvSpPr>
      </xdr:nvSpPr>
      <xdr:spPr bwMode="auto">
        <a:xfrm>
          <a:off x="0" y="2600326"/>
          <a:ext cx="1295400" cy="47095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8468</xdr:colOff>
      <xdr:row>32</xdr:row>
      <xdr:rowOff>0</xdr:rowOff>
    </xdr:from>
    <xdr:ext cx="658282" cy="31326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468" y="942022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oneCellAnchor>
    <xdr:from>
      <xdr:col>0</xdr:col>
      <xdr:colOff>8468</xdr:colOff>
      <xdr:row>32</xdr:row>
      <xdr:rowOff>0</xdr:rowOff>
    </xdr:from>
    <xdr:ext cx="658282" cy="313268"/>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68" y="942022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11</xdr:row>
      <xdr:rowOff>1</xdr:rowOff>
    </xdr:from>
    <xdr:to>
      <xdr:col>4</xdr:col>
      <xdr:colOff>0</xdr:colOff>
      <xdr:row>12</xdr:row>
      <xdr:rowOff>232834</xdr:rowOff>
    </xdr:to>
    <xdr:sp macro="" textlink="">
      <xdr:nvSpPr>
        <xdr:cNvPr id="2" name="Line 2">
          <a:extLst>
            <a:ext uri="{FF2B5EF4-FFF2-40B4-BE49-F238E27FC236}">
              <a16:creationId xmlns:a16="http://schemas.microsoft.com/office/drawing/2014/main" id="{6E307466-128E-41BF-B521-88B92414C9E7}"/>
            </a:ext>
          </a:extLst>
        </xdr:cNvPr>
        <xdr:cNvSpPr>
          <a:spLocks noChangeShapeType="1"/>
        </xdr:cNvSpPr>
      </xdr:nvSpPr>
      <xdr:spPr bwMode="auto">
        <a:xfrm>
          <a:off x="0" y="2600326"/>
          <a:ext cx="1295400" cy="47095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8468</xdr:colOff>
      <xdr:row>32</xdr:row>
      <xdr:rowOff>0</xdr:rowOff>
    </xdr:from>
    <xdr:ext cx="658282" cy="313268"/>
    <xdr:sp macro="" textlink="">
      <xdr:nvSpPr>
        <xdr:cNvPr id="3" name="テキスト ボックス 2">
          <a:extLst>
            <a:ext uri="{FF2B5EF4-FFF2-40B4-BE49-F238E27FC236}">
              <a16:creationId xmlns:a16="http://schemas.microsoft.com/office/drawing/2014/main" id="{36B51902-E984-4420-BD5A-85E3DDE95E36}"/>
            </a:ext>
          </a:extLst>
        </xdr:cNvPr>
        <xdr:cNvSpPr txBox="1"/>
      </xdr:nvSpPr>
      <xdr:spPr>
        <a:xfrm>
          <a:off x="8468" y="942022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oneCellAnchor>
    <xdr:from>
      <xdr:col>0</xdr:col>
      <xdr:colOff>8468</xdr:colOff>
      <xdr:row>32</xdr:row>
      <xdr:rowOff>0</xdr:rowOff>
    </xdr:from>
    <xdr:ext cx="658282" cy="313268"/>
    <xdr:sp macro="" textlink="">
      <xdr:nvSpPr>
        <xdr:cNvPr id="4" name="テキスト ボックス 3">
          <a:extLst>
            <a:ext uri="{FF2B5EF4-FFF2-40B4-BE49-F238E27FC236}">
              <a16:creationId xmlns:a16="http://schemas.microsoft.com/office/drawing/2014/main" id="{8B36DF53-D29D-4778-9AB9-6A490CE2789E}"/>
            </a:ext>
          </a:extLst>
        </xdr:cNvPr>
        <xdr:cNvSpPr txBox="1"/>
      </xdr:nvSpPr>
      <xdr:spPr>
        <a:xfrm>
          <a:off x="8468" y="942022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twoCellAnchor>
    <xdr:from>
      <xdr:col>42</xdr:col>
      <xdr:colOff>158750</xdr:colOff>
      <xdr:row>9</xdr:row>
      <xdr:rowOff>0</xdr:rowOff>
    </xdr:from>
    <xdr:to>
      <xdr:col>46</xdr:col>
      <xdr:colOff>42333</xdr:colOff>
      <xdr:row>11</xdr:row>
      <xdr:rowOff>84667</xdr:rowOff>
    </xdr:to>
    <xdr:sp macro="" textlink="">
      <xdr:nvSpPr>
        <xdr:cNvPr id="6" name="円/楕円 6">
          <a:extLst>
            <a:ext uri="{FF2B5EF4-FFF2-40B4-BE49-F238E27FC236}">
              <a16:creationId xmlns:a16="http://schemas.microsoft.com/office/drawing/2014/main" id="{90C4D9FF-6657-4FFB-9F9C-99717EC8B359}"/>
            </a:ext>
          </a:extLst>
        </xdr:cNvPr>
        <xdr:cNvSpPr/>
      </xdr:nvSpPr>
      <xdr:spPr>
        <a:xfrm>
          <a:off x="8583083" y="2286000"/>
          <a:ext cx="624417" cy="43391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31751</xdr:colOff>
      <xdr:row>16</xdr:row>
      <xdr:rowOff>63499</xdr:rowOff>
    </xdr:from>
    <xdr:to>
      <xdr:col>38</xdr:col>
      <xdr:colOff>95251</xdr:colOff>
      <xdr:row>33</xdr:row>
      <xdr:rowOff>264582</xdr:rowOff>
    </xdr:to>
    <xdr:sp macro="" textlink="">
      <xdr:nvSpPr>
        <xdr:cNvPr id="7" name="テキスト ボックス 6">
          <a:extLst>
            <a:ext uri="{FF2B5EF4-FFF2-40B4-BE49-F238E27FC236}">
              <a16:creationId xmlns:a16="http://schemas.microsoft.com/office/drawing/2014/main" id="{3351A8A2-4E35-4CB7-952F-050B9691ADD6}"/>
            </a:ext>
          </a:extLst>
        </xdr:cNvPr>
        <xdr:cNvSpPr txBox="1"/>
      </xdr:nvSpPr>
      <xdr:spPr>
        <a:xfrm>
          <a:off x="1471084" y="3894666"/>
          <a:ext cx="6307667" cy="6138333"/>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Ｐ明朝" panose="02020600040205080304" pitchFamily="18" charset="-128"/>
              <a:ea typeface="ＭＳ Ｐ明朝" panose="02020600040205080304" pitchFamily="18" charset="-128"/>
            </a:rPr>
            <a:t>＜ 記入例 ＞</a:t>
          </a:r>
          <a:endParaRPr kumimoji="1" lang="en-US" altLang="ja-JP" sz="1200" b="1">
            <a:solidFill>
              <a:srgbClr val="FF0000"/>
            </a:solidFill>
            <a:latin typeface="ＭＳ Ｐ明朝" panose="02020600040205080304" pitchFamily="18" charset="-128"/>
            <a:ea typeface="ＭＳ Ｐ明朝" panose="02020600040205080304" pitchFamily="18" charset="-128"/>
          </a:endParaRPr>
        </a:p>
        <a:p>
          <a:r>
            <a:rPr kumimoji="1" lang="ja-JP" altLang="en-US" sz="1200" b="1">
              <a:solidFill>
                <a:srgbClr val="FF0000"/>
              </a:solidFill>
              <a:latin typeface="ＭＳ Ｐ明朝" panose="02020600040205080304" pitchFamily="18" charset="-128"/>
              <a:ea typeface="ＭＳ Ｐ明朝" panose="02020600040205080304" pitchFamily="18" charset="-128"/>
            </a:rPr>
            <a:t>　　◎下記の事項に留意し、記入してください。</a:t>
          </a:r>
          <a:endParaRPr kumimoji="1" lang="en-US" altLang="ja-JP" sz="1200" b="1">
            <a:solidFill>
              <a:srgbClr val="FF0000"/>
            </a:solidFill>
            <a:latin typeface="ＭＳ Ｐ明朝" panose="02020600040205080304" pitchFamily="18" charset="-128"/>
            <a:ea typeface="ＭＳ Ｐ明朝" panose="02020600040205080304" pitchFamily="18" charset="-128"/>
          </a:endParaRPr>
        </a:p>
        <a:p>
          <a:r>
            <a:rPr kumimoji="1" lang="ja-JP" altLang="en-US" sz="1200" b="1">
              <a:solidFill>
                <a:srgbClr val="FF0000"/>
              </a:solidFill>
              <a:latin typeface="ＭＳ Ｐ明朝" panose="02020600040205080304" pitchFamily="18" charset="-128"/>
              <a:ea typeface="ＭＳ Ｐ明朝" panose="02020600040205080304" pitchFamily="18" charset="-128"/>
            </a:rPr>
            <a:t>　　　・妊婦一般健康診査、乳児一般健康診査、１か月児健康診査は件数のみを記入</a:t>
          </a:r>
          <a:endParaRPr kumimoji="1" lang="en-US" altLang="ja-JP" sz="1200" b="1">
            <a:solidFill>
              <a:srgbClr val="FF0000"/>
            </a:solidFill>
            <a:latin typeface="ＭＳ Ｐ明朝" panose="02020600040205080304" pitchFamily="18" charset="-128"/>
            <a:ea typeface="ＭＳ Ｐ明朝" panose="02020600040205080304" pitchFamily="18" charset="-128"/>
          </a:endParaRPr>
        </a:p>
        <a:p>
          <a:r>
            <a:rPr kumimoji="1" lang="en-US" altLang="ja-JP" sz="1200" b="1">
              <a:solidFill>
                <a:srgbClr val="FF0000"/>
              </a:solidFill>
              <a:latin typeface="ＭＳ Ｐ明朝" panose="02020600040205080304" pitchFamily="18" charset="-128"/>
              <a:ea typeface="ＭＳ Ｐ明朝" panose="02020600040205080304" pitchFamily="18" charset="-128"/>
            </a:rPr>
            <a:t>    </a:t>
          </a:r>
          <a:r>
            <a:rPr kumimoji="1" lang="ja-JP" altLang="en-US" sz="1200" b="1">
              <a:solidFill>
                <a:srgbClr val="FF0000"/>
              </a:solidFill>
              <a:latin typeface="ＭＳ Ｐ明朝" panose="02020600040205080304" pitchFamily="18" charset="-128"/>
              <a:ea typeface="ＭＳ Ｐ明朝" panose="02020600040205080304" pitchFamily="18" charset="-128"/>
            </a:rPr>
            <a:t>　</a:t>
          </a:r>
          <a:r>
            <a:rPr kumimoji="1" lang="en-US" altLang="ja-JP" sz="1200" b="1">
              <a:solidFill>
                <a:srgbClr val="FF0000"/>
              </a:solidFill>
              <a:latin typeface="ＭＳ Ｐ明朝" panose="02020600040205080304" pitchFamily="18" charset="-128"/>
              <a:ea typeface="ＭＳ Ｐ明朝" panose="02020600040205080304" pitchFamily="18" charset="-128"/>
            </a:rPr>
            <a:t> </a:t>
          </a:r>
          <a:r>
            <a:rPr kumimoji="1" lang="ja-JP" altLang="en-US" sz="1200" b="1">
              <a:solidFill>
                <a:srgbClr val="FF0000"/>
              </a:solidFill>
              <a:latin typeface="ＭＳ Ｐ明朝" panose="02020600040205080304" pitchFamily="18" charset="-128"/>
              <a:ea typeface="ＭＳ Ｐ明朝" panose="02020600040205080304" pitchFamily="18" charset="-128"/>
            </a:rPr>
            <a:t> </a:t>
          </a:r>
          <a:r>
            <a:rPr kumimoji="1" lang="en-US" altLang="ja-JP" sz="1200" b="1">
              <a:solidFill>
                <a:srgbClr val="FF0000"/>
              </a:solidFill>
              <a:latin typeface="ＭＳ Ｐ明朝" panose="02020600040205080304" pitchFamily="18" charset="-128"/>
              <a:ea typeface="ＭＳ Ｐ明朝" panose="02020600040205080304" pitchFamily="18" charset="-128"/>
            </a:rPr>
            <a:t>※</a:t>
          </a:r>
          <a:r>
            <a:rPr kumimoji="1" lang="ja-JP" altLang="en-US" sz="1200" b="1">
              <a:solidFill>
                <a:srgbClr val="FF0000"/>
              </a:solidFill>
              <a:latin typeface="ＭＳ Ｐ明朝" panose="02020600040205080304" pitchFamily="18" charset="-128"/>
              <a:ea typeface="ＭＳ Ｐ明朝" panose="02020600040205080304" pitchFamily="18" charset="-128"/>
            </a:rPr>
            <a:t>金額の記入は省略</a:t>
          </a:r>
          <a:endParaRPr kumimoji="1" lang="en-US" altLang="ja-JP" sz="1200" b="1">
            <a:solidFill>
              <a:srgbClr val="FF0000"/>
            </a:solidFill>
            <a:latin typeface="ＭＳ Ｐ明朝" panose="02020600040205080304" pitchFamily="18" charset="-128"/>
            <a:ea typeface="ＭＳ Ｐ明朝" panose="02020600040205080304" pitchFamily="18" charset="-128"/>
          </a:endParaRPr>
        </a:p>
        <a:p>
          <a:r>
            <a:rPr kumimoji="1" lang="ja-JP" altLang="en-US" sz="1200" b="1">
              <a:solidFill>
                <a:srgbClr val="FF0000"/>
              </a:solidFill>
              <a:latin typeface="ＭＳ Ｐ明朝" panose="02020600040205080304" pitchFamily="18" charset="-128"/>
              <a:ea typeface="ＭＳ Ｐ明朝" panose="02020600040205080304" pitchFamily="18" charset="-128"/>
            </a:rPr>
            <a:t>　　　・産婦健康診査は区分の単価欄に単価を記入のうえ、件数を記入</a:t>
          </a:r>
          <a:endParaRPr kumimoji="1" lang="en-US" altLang="ja-JP" sz="1200" b="1">
            <a:solidFill>
              <a:srgbClr val="FF0000"/>
            </a:solidFill>
            <a:latin typeface="ＭＳ Ｐ明朝" panose="02020600040205080304" pitchFamily="18" charset="-128"/>
            <a:ea typeface="ＭＳ Ｐ明朝" panose="02020600040205080304" pitchFamily="18" charset="-128"/>
          </a:endParaRPr>
        </a:p>
        <a:p>
          <a:r>
            <a:rPr kumimoji="1" lang="ja-JP" altLang="en-US" sz="1200" b="1">
              <a:solidFill>
                <a:srgbClr val="FF0000"/>
              </a:solidFill>
              <a:latin typeface="ＭＳ Ｐ明朝" panose="02020600040205080304" pitchFamily="18" charset="-128"/>
              <a:ea typeface="ＭＳ Ｐ明朝" panose="02020600040205080304" pitchFamily="18" charset="-128"/>
            </a:rPr>
            <a:t>　　　・新生児聴覚検査は件数及び金額を記入</a:t>
          </a:r>
          <a:endParaRPr kumimoji="1" lang="en-US" altLang="ja-JP" sz="1200" b="1">
            <a:solidFill>
              <a:srgbClr val="FF0000"/>
            </a:solidFill>
            <a:latin typeface="ＭＳ Ｐ明朝" panose="02020600040205080304" pitchFamily="18" charset="-128"/>
            <a:ea typeface="ＭＳ Ｐ明朝" panose="02020600040205080304" pitchFamily="18" charset="-128"/>
          </a:endParaRPr>
        </a:p>
        <a:p>
          <a:r>
            <a:rPr kumimoji="1" lang="ja-JP" altLang="en-US" sz="1200" b="1">
              <a:solidFill>
                <a:srgbClr val="FF0000"/>
              </a:solidFill>
              <a:latin typeface="ＭＳ Ｐ明朝" panose="02020600040205080304" pitchFamily="18" charset="-128"/>
              <a:ea typeface="ＭＳ Ｐ明朝" panose="02020600040205080304" pitchFamily="18" charset="-128"/>
            </a:rPr>
            <a:t>　　　・区分ごとの合計欄は件数及び金額を記入</a:t>
          </a:r>
          <a:endParaRPr kumimoji="1" lang="en-US" altLang="ja-JP" sz="1200" b="1">
            <a:solidFill>
              <a:srgbClr val="FF0000"/>
            </a:solidFill>
            <a:latin typeface="ＭＳ Ｐ明朝" panose="02020600040205080304" pitchFamily="18" charset="-128"/>
            <a:ea typeface="ＭＳ Ｐ明朝" panose="02020600040205080304" pitchFamily="18" charset="-128"/>
          </a:endParaRPr>
        </a:p>
        <a:p>
          <a:r>
            <a:rPr kumimoji="1" lang="ja-JP" altLang="en-US" sz="1200" b="1">
              <a:solidFill>
                <a:srgbClr val="FF0000"/>
              </a:solidFill>
              <a:latin typeface="ＭＳ Ｐ明朝" panose="02020600040205080304" pitchFamily="18" charset="-128"/>
              <a:ea typeface="ＭＳ Ｐ明朝" panose="02020600040205080304" pitchFamily="18" charset="-128"/>
            </a:rPr>
            <a:t>　　　・市町村ごとの合計欄は件数のみを記入</a:t>
          </a:r>
          <a:endParaRPr kumimoji="1" lang="en-US" altLang="ja-JP" sz="1200" b="1">
            <a:solidFill>
              <a:srgbClr val="FF0000"/>
            </a:solidFill>
            <a:latin typeface="ＭＳ Ｐ明朝" panose="02020600040205080304" pitchFamily="18" charset="-128"/>
            <a:ea typeface="ＭＳ Ｐ明朝" panose="02020600040205080304" pitchFamily="18" charset="-128"/>
          </a:endParaRPr>
        </a:p>
        <a:p>
          <a:r>
            <a:rPr kumimoji="1" lang="ja-JP" altLang="en-US" sz="1200" b="1">
              <a:solidFill>
                <a:srgbClr val="FF0000"/>
              </a:solidFill>
              <a:latin typeface="ＭＳ Ｐ明朝" panose="02020600040205080304" pitchFamily="18" charset="-128"/>
              <a:ea typeface="ＭＳ Ｐ明朝" panose="02020600040205080304" pitchFamily="18" charset="-128"/>
            </a:rPr>
            <a:t>　　　　</a:t>
          </a:r>
          <a:r>
            <a:rPr kumimoji="1" lang="en-US" altLang="ja-JP" sz="1200" b="1">
              <a:solidFill>
                <a:srgbClr val="FF0000"/>
              </a:solidFill>
              <a:latin typeface="ＭＳ Ｐ明朝" panose="02020600040205080304" pitchFamily="18" charset="-128"/>
              <a:ea typeface="ＭＳ Ｐ明朝" panose="02020600040205080304" pitchFamily="18" charset="-128"/>
            </a:rPr>
            <a:t>※</a:t>
          </a:r>
          <a:r>
            <a:rPr kumimoji="1" lang="ja-JP" altLang="en-US" sz="1200" b="1">
              <a:solidFill>
                <a:srgbClr val="FF0000"/>
              </a:solidFill>
              <a:latin typeface="ＭＳ Ｐ明朝" panose="02020600040205080304" pitchFamily="18" charset="-128"/>
              <a:ea typeface="ＭＳ Ｐ明朝" panose="02020600040205080304" pitchFamily="18" charset="-128"/>
            </a:rPr>
            <a:t>金額の記入は省略</a:t>
          </a:r>
          <a:endParaRPr kumimoji="1" lang="en-US" altLang="ja-JP" sz="1200" b="1">
            <a:solidFill>
              <a:srgbClr val="FF0000"/>
            </a:solidFill>
            <a:latin typeface="ＭＳ Ｐ明朝" panose="02020600040205080304" pitchFamily="18" charset="-128"/>
            <a:ea typeface="ＭＳ Ｐ明朝" panose="02020600040205080304"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latin typeface="ＭＳ Ｐ明朝" panose="02020600040205080304" pitchFamily="18" charset="-128"/>
              <a:ea typeface="ＭＳ Ｐ明朝" panose="02020600040205080304" pitchFamily="18" charset="-128"/>
            </a:rPr>
            <a:t>　　　・</a:t>
          </a:r>
          <a:r>
            <a:rPr kumimoji="1" lang="ja-JP" altLang="ja-JP" sz="1200" b="1">
              <a:solidFill>
                <a:srgbClr val="FF0000"/>
              </a:solidFill>
              <a:effectLst/>
              <a:latin typeface="ＭＳ Ｐ明朝" panose="02020600040205080304" pitchFamily="18" charset="-128"/>
              <a:ea typeface="ＭＳ Ｐ明朝" panose="02020600040205080304" pitchFamily="18" charset="-128"/>
              <a:cs typeface="+mn-cs"/>
            </a:rPr>
            <a:t>請求総合計欄は</a:t>
          </a: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件数及び金額を記入</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a:t>
          </a:r>
          <a:r>
            <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用紙が２枚以上にわたる場合は、１枚目に記入した枚数分の合計を記入し、</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２枚目以降の記入は省略</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・用紙が２枚以上にわたる場合は、右上「</a:t>
          </a:r>
          <a:r>
            <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rPr>
            <a:t>No.</a:t>
          </a: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」に何枚目かを記入</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下記については入力可能となっていますので、入力して１年分等必要枚数を</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印刷し、毎月必要事項を記入することも可能です。</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年月、医療機関番号、医療機関の住所、名称、氏名、電話番号、市町村名、</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産婦健康診査単価　　　</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編綴例 ＞</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ja-JP" sz="1200" b="1">
              <a:solidFill>
                <a:srgbClr val="FF0000"/>
              </a:solidFill>
              <a:effectLst/>
              <a:latin typeface="ＭＳ Ｐ明朝" panose="02020600040205080304" pitchFamily="18" charset="-128"/>
              <a:ea typeface="ＭＳ Ｐ明朝" panose="02020600040205080304" pitchFamily="18" charset="-128"/>
              <a:cs typeface="+mn-cs"/>
            </a:rPr>
            <a:t>下記の事項に留意し、編綴してください。</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ja-JP" sz="1200" b="1">
              <a:solidFill>
                <a:srgbClr val="FF0000"/>
              </a:solidFill>
              <a:effectLst/>
              <a:latin typeface="ＭＳ Ｐ明朝" panose="02020600040205080304" pitchFamily="18" charset="-128"/>
              <a:ea typeface="ＭＳ Ｐ明朝" panose="02020600040205080304" pitchFamily="18" charset="-128"/>
              <a:cs typeface="+mn-cs"/>
            </a:rPr>
            <a:t>・受診票及び受検票は市町村単位に区分順に編綴</a:t>
          </a:r>
          <a:endParaRPr lang="ja-JP" altLang="ja-JP" sz="1200">
            <a:solidFill>
              <a:srgbClr val="FF0000"/>
            </a:solidFill>
            <a:effectLst/>
            <a:latin typeface="ＭＳ Ｐ明朝" panose="02020600040205080304" pitchFamily="18" charset="-128"/>
            <a:ea typeface="ＭＳ Ｐ明朝" panose="02020600040205080304"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ja-JP" sz="1200" b="1">
              <a:solidFill>
                <a:srgbClr val="FF0000"/>
              </a:solidFill>
              <a:effectLst/>
              <a:latin typeface="ＭＳ Ｐ明朝" panose="02020600040205080304" pitchFamily="18" charset="-128"/>
              <a:ea typeface="ＭＳ Ｐ明朝" panose="02020600040205080304" pitchFamily="18" charset="-128"/>
              <a:cs typeface="+mn-cs"/>
            </a:rPr>
            <a:t>請求書総括表 ＞ </a:t>
          </a:r>
          <a:r>
            <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rPr>
            <a:t>A</a:t>
          </a:r>
          <a:r>
            <a:rPr kumimoji="1" lang="ja-JP" altLang="ja-JP" sz="1200" b="1">
              <a:solidFill>
                <a:srgbClr val="FF0000"/>
              </a:solidFill>
              <a:effectLst/>
              <a:latin typeface="ＭＳ Ｐ明朝" panose="02020600040205080304" pitchFamily="18" charset="-128"/>
              <a:ea typeface="ＭＳ Ｐ明朝" panose="02020600040205080304" pitchFamily="18" charset="-128"/>
              <a:cs typeface="+mn-cs"/>
            </a:rPr>
            <a:t>市 ＞ 妊婦一般健康診査① ＞ ②～⑭ ＞ ･･･</a:t>
          </a:r>
          <a:endParaRPr lang="ja-JP" altLang="ja-JP" sz="1200">
            <a:solidFill>
              <a:srgbClr val="FF0000"/>
            </a:solidFill>
            <a:effectLst/>
            <a:latin typeface="ＭＳ Ｐ明朝" panose="02020600040205080304" pitchFamily="18" charset="-128"/>
            <a:ea typeface="ＭＳ Ｐ明朝" panose="02020600040205080304"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ＭＳ Ｐ明朝" panose="02020600040205080304" pitchFamily="18" charset="-128"/>
              <a:ea typeface="ＭＳ Ｐ明朝" panose="02020600040205080304" pitchFamily="18" charset="-128"/>
              <a:cs typeface="+mn-cs"/>
            </a:rPr>
            <a:t>　　　　　　　　　　　　　　　　　   </a:t>
          </a:r>
          <a:r>
            <a:rPr kumimoji="1" lang="ja-JP" altLang="ja-JP" sz="1200" b="1">
              <a:solidFill>
                <a:srgbClr val="FF0000"/>
              </a:solidFill>
              <a:effectLst/>
              <a:latin typeface="ＭＳ Ｐ明朝" panose="02020600040205080304" pitchFamily="18" charset="-128"/>
              <a:ea typeface="ＭＳ Ｐ明朝" panose="02020600040205080304" pitchFamily="18" charset="-128"/>
              <a:cs typeface="+mn-cs"/>
            </a:rPr>
            <a:t>＞ 乳児一般健康診査 ＞ 産婦健康診査 </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ja-JP" sz="1200" b="1">
              <a:solidFill>
                <a:srgbClr val="FF0000"/>
              </a:solidFill>
              <a:effectLst/>
              <a:latin typeface="ＭＳ Ｐ明朝" panose="02020600040205080304" pitchFamily="18" charset="-128"/>
              <a:ea typeface="ＭＳ Ｐ明朝" panose="02020600040205080304" pitchFamily="18" charset="-128"/>
              <a:cs typeface="+mn-cs"/>
            </a:rPr>
            <a:t>＞ 新生児聴覚検査</a:t>
          </a: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 １か月児健康診査</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a:t>
          </a:r>
          <a:r>
            <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rPr>
            <a:t>B</a:t>
          </a: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市</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a:t>
          </a:r>
          <a:endParaRPr kumimoji="1" lang="en-US" altLang="ja-JP" sz="12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明朝" panose="02020600040205080304" pitchFamily="18" charset="-128"/>
              <a:ea typeface="ＭＳ Ｐ明朝" panose="02020600040205080304" pitchFamily="18" charset="-128"/>
              <a:cs typeface="+mn-cs"/>
            </a:rPr>
            <a:t>　　　　　　　　　　　　　　 　　・</a:t>
          </a:r>
          <a:endParaRPr lang="ja-JP" altLang="ja-JP" sz="1200">
            <a:solidFill>
              <a:srgbClr val="FF0000"/>
            </a:solidFill>
            <a:effectLst/>
            <a:latin typeface="ＭＳ Ｐ明朝" panose="02020600040205080304" pitchFamily="18" charset="-128"/>
            <a:ea typeface="ＭＳ Ｐ明朝" panose="02020600040205080304"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200">
            <a:solidFill>
              <a:srgbClr val="FF0000"/>
            </a:solidFill>
            <a:effectLst/>
            <a:latin typeface="ＭＳ Ｐ明朝" panose="02020600040205080304" pitchFamily="18" charset="-128"/>
            <a:ea typeface="ＭＳ Ｐ明朝" panose="02020600040205080304" pitchFamily="18" charset="-128"/>
          </a:endParaRPr>
        </a:p>
        <a:p>
          <a:endParaRPr kumimoji="1" lang="ja-JP" altLang="en-US" sz="1200" b="1">
            <a:solidFill>
              <a:srgbClr val="FF0000"/>
            </a:solidFill>
          </a:endParaRPr>
        </a:p>
      </xdr:txBody>
    </xdr:sp>
    <xdr:clientData/>
  </xdr:twoCellAnchor>
  <xdr:twoCellAnchor>
    <xdr:from>
      <xdr:col>31</xdr:col>
      <xdr:colOff>74083</xdr:colOff>
      <xdr:row>1</xdr:row>
      <xdr:rowOff>169332</xdr:rowOff>
    </xdr:from>
    <xdr:to>
      <xdr:col>43</xdr:col>
      <xdr:colOff>63500</xdr:colOff>
      <xdr:row>3</xdr:row>
      <xdr:rowOff>52916</xdr:rowOff>
    </xdr:to>
    <xdr:sp macro="" textlink="">
      <xdr:nvSpPr>
        <xdr:cNvPr id="5" name="四角形: 角を丸くする 4">
          <a:extLst>
            <a:ext uri="{FF2B5EF4-FFF2-40B4-BE49-F238E27FC236}">
              <a16:creationId xmlns:a16="http://schemas.microsoft.com/office/drawing/2014/main" id="{F208C256-4563-4597-95F4-1659D221D4C9}"/>
            </a:ext>
          </a:extLst>
        </xdr:cNvPr>
        <xdr:cNvSpPr/>
      </xdr:nvSpPr>
      <xdr:spPr>
        <a:xfrm>
          <a:off x="6868583" y="338665"/>
          <a:ext cx="1862667" cy="41275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xdr:row>
      <xdr:rowOff>52917</xdr:rowOff>
    </xdr:from>
    <xdr:to>
      <xdr:col>2</xdr:col>
      <xdr:colOff>10583</xdr:colOff>
      <xdr:row>4</xdr:row>
      <xdr:rowOff>306917</xdr:rowOff>
    </xdr:to>
    <xdr:sp macro="" textlink="">
      <xdr:nvSpPr>
        <xdr:cNvPr id="8" name="四角形: 角を丸くする 7">
          <a:extLst>
            <a:ext uri="{FF2B5EF4-FFF2-40B4-BE49-F238E27FC236}">
              <a16:creationId xmlns:a16="http://schemas.microsoft.com/office/drawing/2014/main" id="{F41935BB-0E7B-4CEC-8923-1D2406066AE4}"/>
            </a:ext>
          </a:extLst>
        </xdr:cNvPr>
        <xdr:cNvSpPr/>
      </xdr:nvSpPr>
      <xdr:spPr>
        <a:xfrm>
          <a:off x="582083" y="889000"/>
          <a:ext cx="254000" cy="2540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232833</xdr:colOff>
      <xdr:row>4</xdr:row>
      <xdr:rowOff>52917</xdr:rowOff>
    </xdr:from>
    <xdr:to>
      <xdr:col>4</xdr:col>
      <xdr:colOff>0</xdr:colOff>
      <xdr:row>4</xdr:row>
      <xdr:rowOff>306917</xdr:rowOff>
    </xdr:to>
    <xdr:sp macro="" textlink="">
      <xdr:nvSpPr>
        <xdr:cNvPr id="9" name="四角形: 角を丸くする 8">
          <a:extLst>
            <a:ext uri="{FF2B5EF4-FFF2-40B4-BE49-F238E27FC236}">
              <a16:creationId xmlns:a16="http://schemas.microsoft.com/office/drawing/2014/main" id="{598E5185-C99D-4428-B8CF-75254902E96A}"/>
            </a:ext>
          </a:extLst>
        </xdr:cNvPr>
        <xdr:cNvSpPr/>
      </xdr:nvSpPr>
      <xdr:spPr>
        <a:xfrm>
          <a:off x="1058333" y="889000"/>
          <a:ext cx="254000" cy="2540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31749</xdr:colOff>
      <xdr:row>5</xdr:row>
      <xdr:rowOff>105833</xdr:rowOff>
    </xdr:from>
    <xdr:to>
      <xdr:col>42</xdr:col>
      <xdr:colOff>74084</xdr:colOff>
      <xdr:row>10</xdr:row>
      <xdr:rowOff>31750</xdr:rowOff>
    </xdr:to>
    <xdr:sp macro="" textlink="">
      <xdr:nvSpPr>
        <xdr:cNvPr id="10" name="四角形: 角を丸くする 9">
          <a:extLst>
            <a:ext uri="{FF2B5EF4-FFF2-40B4-BE49-F238E27FC236}">
              <a16:creationId xmlns:a16="http://schemas.microsoft.com/office/drawing/2014/main" id="{5ADA3F7B-4E77-4FF3-9740-9656F6726BC0}"/>
            </a:ext>
          </a:extLst>
        </xdr:cNvPr>
        <xdr:cNvSpPr/>
      </xdr:nvSpPr>
      <xdr:spPr>
        <a:xfrm>
          <a:off x="6371166" y="1270000"/>
          <a:ext cx="2127251" cy="125941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190501</xdr:colOff>
      <xdr:row>10</xdr:row>
      <xdr:rowOff>84666</xdr:rowOff>
    </xdr:from>
    <xdr:to>
      <xdr:col>40</xdr:col>
      <xdr:colOff>52918</xdr:colOff>
      <xdr:row>13</xdr:row>
      <xdr:rowOff>52917</xdr:rowOff>
    </xdr:to>
    <xdr:sp macro="" textlink="">
      <xdr:nvSpPr>
        <xdr:cNvPr id="11" name="四角形: 角を丸くする 10">
          <a:extLst>
            <a:ext uri="{FF2B5EF4-FFF2-40B4-BE49-F238E27FC236}">
              <a16:creationId xmlns:a16="http://schemas.microsoft.com/office/drawing/2014/main" id="{86B198AF-AF81-4837-A267-B245BF4D77B1}"/>
            </a:ext>
          </a:extLst>
        </xdr:cNvPr>
        <xdr:cNvSpPr/>
      </xdr:nvSpPr>
      <xdr:spPr>
        <a:xfrm>
          <a:off x="1259418" y="2582333"/>
          <a:ext cx="6731000" cy="59266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31</xdr:row>
      <xdr:rowOff>31749</xdr:rowOff>
    </xdr:from>
    <xdr:to>
      <xdr:col>3</xdr:col>
      <xdr:colOff>126999</xdr:colOff>
      <xdr:row>31</xdr:row>
      <xdr:rowOff>306916</xdr:rowOff>
    </xdr:to>
    <xdr:sp macro="" textlink="">
      <xdr:nvSpPr>
        <xdr:cNvPr id="12" name="四角形: 角を丸くする 11">
          <a:extLst>
            <a:ext uri="{FF2B5EF4-FFF2-40B4-BE49-F238E27FC236}">
              <a16:creationId xmlns:a16="http://schemas.microsoft.com/office/drawing/2014/main" id="{AF382104-2079-4C27-BCFE-11CB7D2BC2B5}"/>
            </a:ext>
          </a:extLst>
        </xdr:cNvPr>
        <xdr:cNvSpPr/>
      </xdr:nvSpPr>
      <xdr:spPr>
        <a:xfrm>
          <a:off x="95250" y="9101666"/>
          <a:ext cx="1100666" cy="27516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11</xdr:row>
      <xdr:rowOff>1</xdr:rowOff>
    </xdr:from>
    <xdr:to>
      <xdr:col>4</xdr:col>
      <xdr:colOff>0</xdr:colOff>
      <xdr:row>12</xdr:row>
      <xdr:rowOff>232834</xdr:rowOff>
    </xdr:to>
    <xdr:sp macro="" textlink="">
      <xdr:nvSpPr>
        <xdr:cNvPr id="2" name="Line 2">
          <a:extLst>
            <a:ext uri="{FF2B5EF4-FFF2-40B4-BE49-F238E27FC236}">
              <a16:creationId xmlns:a16="http://schemas.microsoft.com/office/drawing/2014/main" id="{63814F7A-13B6-4CCC-BFB9-D73EA72D6D99}"/>
            </a:ext>
          </a:extLst>
        </xdr:cNvPr>
        <xdr:cNvSpPr>
          <a:spLocks noChangeShapeType="1"/>
        </xdr:cNvSpPr>
      </xdr:nvSpPr>
      <xdr:spPr bwMode="auto">
        <a:xfrm>
          <a:off x="0" y="2600326"/>
          <a:ext cx="1295400" cy="47095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8468</xdr:colOff>
      <xdr:row>32</xdr:row>
      <xdr:rowOff>0</xdr:rowOff>
    </xdr:from>
    <xdr:ext cx="658282" cy="313268"/>
    <xdr:sp macro="" textlink="">
      <xdr:nvSpPr>
        <xdr:cNvPr id="3" name="テキスト ボックス 2">
          <a:extLst>
            <a:ext uri="{FF2B5EF4-FFF2-40B4-BE49-F238E27FC236}">
              <a16:creationId xmlns:a16="http://schemas.microsoft.com/office/drawing/2014/main" id="{CED8F56F-308A-4F4F-AAB2-DE6FB17802C4}"/>
            </a:ext>
          </a:extLst>
        </xdr:cNvPr>
        <xdr:cNvSpPr txBox="1"/>
      </xdr:nvSpPr>
      <xdr:spPr>
        <a:xfrm>
          <a:off x="8468" y="942022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oneCellAnchor>
    <xdr:from>
      <xdr:col>0</xdr:col>
      <xdr:colOff>8468</xdr:colOff>
      <xdr:row>32</xdr:row>
      <xdr:rowOff>0</xdr:rowOff>
    </xdr:from>
    <xdr:ext cx="658282" cy="313268"/>
    <xdr:sp macro="" textlink="">
      <xdr:nvSpPr>
        <xdr:cNvPr id="4" name="テキスト ボックス 3">
          <a:extLst>
            <a:ext uri="{FF2B5EF4-FFF2-40B4-BE49-F238E27FC236}">
              <a16:creationId xmlns:a16="http://schemas.microsoft.com/office/drawing/2014/main" id="{48D17EF5-37FD-4F30-8AD4-EE464D8C5915}"/>
            </a:ext>
          </a:extLst>
        </xdr:cNvPr>
        <xdr:cNvSpPr txBox="1"/>
      </xdr:nvSpPr>
      <xdr:spPr>
        <a:xfrm>
          <a:off x="8468" y="9420225"/>
          <a:ext cx="658282" cy="313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noAutofit/>
        </a:bodyP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rgbClr val="FF0000"/>
            </a:solidFill>
            <a:latin typeface="ＭＳ Ｐ明朝" pitchFamily="18" charset="-128"/>
            <a:ea typeface="ＭＳ Ｐ明朝"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V60"/>
  <sheetViews>
    <sheetView showZeros="0" tabSelected="1" zoomScale="90" zoomScaleNormal="90" zoomScaleSheetLayoutView="90" workbookViewId="0"/>
  </sheetViews>
  <sheetFormatPr defaultRowHeight="10.5" x14ac:dyDescent="0.15"/>
  <cols>
    <col min="1" max="1" width="7.625" style="2" customWidth="1"/>
    <col min="2" max="4" width="3.125" style="2" customWidth="1"/>
    <col min="5" max="6" width="1.625" style="2" customWidth="1"/>
    <col min="7" max="9" width="3.125" style="2" customWidth="1"/>
    <col min="10" max="10" width="1.625" style="2" customWidth="1"/>
    <col min="11" max="14" width="3.125" style="2" customWidth="1"/>
    <col min="15" max="15" width="1.625" style="2" customWidth="1"/>
    <col min="16" max="19" width="3.125" style="2" customWidth="1"/>
    <col min="20" max="20" width="1.625" style="2" customWidth="1"/>
    <col min="21" max="24" width="3.125" style="2" customWidth="1"/>
    <col min="25" max="25" width="1.625" style="2" customWidth="1"/>
    <col min="26" max="27" width="3.125" style="2" customWidth="1"/>
    <col min="28" max="29" width="1.625" style="2" customWidth="1"/>
    <col min="30" max="30" width="2.625" style="2" customWidth="1"/>
    <col min="31" max="40" width="1.625" style="2" customWidth="1"/>
    <col min="41" max="42" width="3.125" style="2" customWidth="1"/>
    <col min="43" max="43" width="3.25" style="2" customWidth="1"/>
    <col min="44" max="44" width="1.625" style="2" customWidth="1"/>
    <col min="45" max="45" width="3.25" style="2" customWidth="1"/>
    <col min="46" max="46" width="1.625" style="2" customWidth="1"/>
    <col min="47" max="47" width="6.625" style="2" customWidth="1"/>
    <col min="48" max="48" width="18.75" style="2" customWidth="1"/>
    <col min="49" max="87" width="3.625" style="2" customWidth="1"/>
    <col min="88" max="89" width="2.5" style="2" customWidth="1"/>
    <col min="90" max="260" width="9" style="2"/>
    <col min="261" max="261" width="18.75" style="2" customWidth="1"/>
    <col min="262" max="300" width="3.625" style="2" customWidth="1"/>
    <col min="301" max="302" width="2.5" style="2" customWidth="1"/>
    <col min="303" max="303" width="3.625" style="2" customWidth="1"/>
    <col min="304" max="304" width="18.75" style="2" customWidth="1"/>
    <col min="305" max="343" width="3.625" style="2" customWidth="1"/>
    <col min="344" max="345" width="2.5" style="2" customWidth="1"/>
    <col min="346" max="516" width="9" style="2"/>
    <col min="517" max="517" width="18.75" style="2" customWidth="1"/>
    <col min="518" max="556" width="3.625" style="2" customWidth="1"/>
    <col min="557" max="558" width="2.5" style="2" customWidth="1"/>
    <col min="559" max="559" width="3.625" style="2" customWidth="1"/>
    <col min="560" max="560" width="18.75" style="2" customWidth="1"/>
    <col min="561" max="599" width="3.625" style="2" customWidth="1"/>
    <col min="600" max="601" width="2.5" style="2" customWidth="1"/>
    <col min="602" max="772" width="9" style="2"/>
    <col min="773" max="773" width="18.75" style="2" customWidth="1"/>
    <col min="774" max="812" width="3.625" style="2" customWidth="1"/>
    <col min="813" max="814" width="2.5" style="2" customWidth="1"/>
    <col min="815" max="815" width="3.625" style="2" customWidth="1"/>
    <col min="816" max="816" width="18.75" style="2" customWidth="1"/>
    <col min="817" max="855" width="3.625" style="2" customWidth="1"/>
    <col min="856" max="857" width="2.5" style="2" customWidth="1"/>
    <col min="858" max="1028" width="9" style="2"/>
    <col min="1029" max="1029" width="18.75" style="2" customWidth="1"/>
    <col min="1030" max="1068" width="3.625" style="2" customWidth="1"/>
    <col min="1069" max="1070" width="2.5" style="2" customWidth="1"/>
    <col min="1071" max="1071" width="3.625" style="2" customWidth="1"/>
    <col min="1072" max="1072" width="18.75" style="2" customWidth="1"/>
    <col min="1073" max="1111" width="3.625" style="2" customWidth="1"/>
    <col min="1112" max="1113" width="2.5" style="2" customWidth="1"/>
    <col min="1114" max="1284" width="9" style="2"/>
    <col min="1285" max="1285" width="18.75" style="2" customWidth="1"/>
    <col min="1286" max="1324" width="3.625" style="2" customWidth="1"/>
    <col min="1325" max="1326" width="2.5" style="2" customWidth="1"/>
    <col min="1327" max="1327" width="3.625" style="2" customWidth="1"/>
    <col min="1328" max="1328" width="18.75" style="2" customWidth="1"/>
    <col min="1329" max="1367" width="3.625" style="2" customWidth="1"/>
    <col min="1368" max="1369" width="2.5" style="2" customWidth="1"/>
    <col min="1370" max="1540" width="9" style="2"/>
    <col min="1541" max="1541" width="18.75" style="2" customWidth="1"/>
    <col min="1542" max="1580" width="3.625" style="2" customWidth="1"/>
    <col min="1581" max="1582" width="2.5" style="2" customWidth="1"/>
    <col min="1583" max="1583" width="3.625" style="2" customWidth="1"/>
    <col min="1584" max="1584" width="18.75" style="2" customWidth="1"/>
    <col min="1585" max="1623" width="3.625" style="2" customWidth="1"/>
    <col min="1624" max="1625" width="2.5" style="2" customWidth="1"/>
    <col min="1626" max="1796" width="9" style="2"/>
    <col min="1797" max="1797" width="18.75" style="2" customWidth="1"/>
    <col min="1798" max="1836" width="3.625" style="2" customWidth="1"/>
    <col min="1837" max="1838" width="2.5" style="2" customWidth="1"/>
    <col min="1839" max="1839" width="3.625" style="2" customWidth="1"/>
    <col min="1840" max="1840" width="18.75" style="2" customWidth="1"/>
    <col min="1841" max="1879" width="3.625" style="2" customWidth="1"/>
    <col min="1880" max="1881" width="2.5" style="2" customWidth="1"/>
    <col min="1882" max="2052" width="9" style="2"/>
    <col min="2053" max="2053" width="18.75" style="2" customWidth="1"/>
    <col min="2054" max="2092" width="3.625" style="2" customWidth="1"/>
    <col min="2093" max="2094" width="2.5" style="2" customWidth="1"/>
    <col min="2095" max="2095" width="3.625" style="2" customWidth="1"/>
    <col min="2096" max="2096" width="18.75" style="2" customWidth="1"/>
    <col min="2097" max="2135" width="3.625" style="2" customWidth="1"/>
    <col min="2136" max="2137" width="2.5" style="2" customWidth="1"/>
    <col min="2138" max="2308" width="9" style="2"/>
    <col min="2309" max="2309" width="18.75" style="2" customWidth="1"/>
    <col min="2310" max="2348" width="3.625" style="2" customWidth="1"/>
    <col min="2349" max="2350" width="2.5" style="2" customWidth="1"/>
    <col min="2351" max="2351" width="3.625" style="2" customWidth="1"/>
    <col min="2352" max="2352" width="18.75" style="2" customWidth="1"/>
    <col min="2353" max="2391" width="3.625" style="2" customWidth="1"/>
    <col min="2392" max="2393" width="2.5" style="2" customWidth="1"/>
    <col min="2394" max="2564" width="9" style="2"/>
    <col min="2565" max="2565" width="18.75" style="2" customWidth="1"/>
    <col min="2566" max="2604" width="3.625" style="2" customWidth="1"/>
    <col min="2605" max="2606" width="2.5" style="2" customWidth="1"/>
    <col min="2607" max="2607" width="3.625" style="2" customWidth="1"/>
    <col min="2608" max="2608" width="18.75" style="2" customWidth="1"/>
    <col min="2609" max="2647" width="3.625" style="2" customWidth="1"/>
    <col min="2648" max="2649" width="2.5" style="2" customWidth="1"/>
    <col min="2650" max="2820" width="9" style="2"/>
    <col min="2821" max="2821" width="18.75" style="2" customWidth="1"/>
    <col min="2822" max="2860" width="3.625" style="2" customWidth="1"/>
    <col min="2861" max="2862" width="2.5" style="2" customWidth="1"/>
    <col min="2863" max="2863" width="3.625" style="2" customWidth="1"/>
    <col min="2864" max="2864" width="18.75" style="2" customWidth="1"/>
    <col min="2865" max="2903" width="3.625" style="2" customWidth="1"/>
    <col min="2904" max="2905" width="2.5" style="2" customWidth="1"/>
    <col min="2906" max="3076" width="9" style="2"/>
    <col min="3077" max="3077" width="18.75" style="2" customWidth="1"/>
    <col min="3078" max="3116" width="3.625" style="2" customWidth="1"/>
    <col min="3117" max="3118" width="2.5" style="2" customWidth="1"/>
    <col min="3119" max="3119" width="3.625" style="2" customWidth="1"/>
    <col min="3120" max="3120" width="18.75" style="2" customWidth="1"/>
    <col min="3121" max="3159" width="3.625" style="2" customWidth="1"/>
    <col min="3160" max="3161" width="2.5" style="2" customWidth="1"/>
    <col min="3162" max="3332" width="9" style="2"/>
    <col min="3333" max="3333" width="18.75" style="2" customWidth="1"/>
    <col min="3334" max="3372" width="3.625" style="2" customWidth="1"/>
    <col min="3373" max="3374" width="2.5" style="2" customWidth="1"/>
    <col min="3375" max="3375" width="3.625" style="2" customWidth="1"/>
    <col min="3376" max="3376" width="18.75" style="2" customWidth="1"/>
    <col min="3377" max="3415" width="3.625" style="2" customWidth="1"/>
    <col min="3416" max="3417" width="2.5" style="2" customWidth="1"/>
    <col min="3418" max="3588" width="9" style="2"/>
    <col min="3589" max="3589" width="18.75" style="2" customWidth="1"/>
    <col min="3590" max="3628" width="3.625" style="2" customWidth="1"/>
    <col min="3629" max="3630" width="2.5" style="2" customWidth="1"/>
    <col min="3631" max="3631" width="3.625" style="2" customWidth="1"/>
    <col min="3632" max="3632" width="18.75" style="2" customWidth="1"/>
    <col min="3633" max="3671" width="3.625" style="2" customWidth="1"/>
    <col min="3672" max="3673" width="2.5" style="2" customWidth="1"/>
    <col min="3674" max="3844" width="9" style="2"/>
    <col min="3845" max="3845" width="18.75" style="2" customWidth="1"/>
    <col min="3846" max="3884" width="3.625" style="2" customWidth="1"/>
    <col min="3885" max="3886" width="2.5" style="2" customWidth="1"/>
    <col min="3887" max="3887" width="3.625" style="2" customWidth="1"/>
    <col min="3888" max="3888" width="18.75" style="2" customWidth="1"/>
    <col min="3889" max="3927" width="3.625" style="2" customWidth="1"/>
    <col min="3928" max="3929" width="2.5" style="2" customWidth="1"/>
    <col min="3930" max="4100" width="9" style="2"/>
    <col min="4101" max="4101" width="18.75" style="2" customWidth="1"/>
    <col min="4102" max="4140" width="3.625" style="2" customWidth="1"/>
    <col min="4141" max="4142" width="2.5" style="2" customWidth="1"/>
    <col min="4143" max="4143" width="3.625" style="2" customWidth="1"/>
    <col min="4144" max="4144" width="18.75" style="2" customWidth="1"/>
    <col min="4145" max="4183" width="3.625" style="2" customWidth="1"/>
    <col min="4184" max="4185" width="2.5" style="2" customWidth="1"/>
    <col min="4186" max="4356" width="9" style="2"/>
    <col min="4357" max="4357" width="18.75" style="2" customWidth="1"/>
    <col min="4358" max="4396" width="3.625" style="2" customWidth="1"/>
    <col min="4397" max="4398" width="2.5" style="2" customWidth="1"/>
    <col min="4399" max="4399" width="3.625" style="2" customWidth="1"/>
    <col min="4400" max="4400" width="18.75" style="2" customWidth="1"/>
    <col min="4401" max="4439" width="3.625" style="2" customWidth="1"/>
    <col min="4440" max="4441" width="2.5" style="2" customWidth="1"/>
    <col min="4442" max="4612" width="9" style="2"/>
    <col min="4613" max="4613" width="18.75" style="2" customWidth="1"/>
    <col min="4614" max="4652" width="3.625" style="2" customWidth="1"/>
    <col min="4653" max="4654" width="2.5" style="2" customWidth="1"/>
    <col min="4655" max="4655" width="3.625" style="2" customWidth="1"/>
    <col min="4656" max="4656" width="18.75" style="2" customWidth="1"/>
    <col min="4657" max="4695" width="3.625" style="2" customWidth="1"/>
    <col min="4696" max="4697" width="2.5" style="2" customWidth="1"/>
    <col min="4698" max="4868" width="9" style="2"/>
    <col min="4869" max="4869" width="18.75" style="2" customWidth="1"/>
    <col min="4870" max="4908" width="3.625" style="2" customWidth="1"/>
    <col min="4909" max="4910" width="2.5" style="2" customWidth="1"/>
    <col min="4911" max="4911" width="3.625" style="2" customWidth="1"/>
    <col min="4912" max="4912" width="18.75" style="2" customWidth="1"/>
    <col min="4913" max="4951" width="3.625" style="2" customWidth="1"/>
    <col min="4952" max="4953" width="2.5" style="2" customWidth="1"/>
    <col min="4954" max="5124" width="9" style="2"/>
    <col min="5125" max="5125" width="18.75" style="2" customWidth="1"/>
    <col min="5126" max="5164" width="3.625" style="2" customWidth="1"/>
    <col min="5165" max="5166" width="2.5" style="2" customWidth="1"/>
    <col min="5167" max="5167" width="3.625" style="2" customWidth="1"/>
    <col min="5168" max="5168" width="18.75" style="2" customWidth="1"/>
    <col min="5169" max="5207" width="3.625" style="2" customWidth="1"/>
    <col min="5208" max="5209" width="2.5" style="2" customWidth="1"/>
    <col min="5210" max="5380" width="9" style="2"/>
    <col min="5381" max="5381" width="18.75" style="2" customWidth="1"/>
    <col min="5382" max="5420" width="3.625" style="2" customWidth="1"/>
    <col min="5421" max="5422" width="2.5" style="2" customWidth="1"/>
    <col min="5423" max="5423" width="3.625" style="2" customWidth="1"/>
    <col min="5424" max="5424" width="18.75" style="2" customWidth="1"/>
    <col min="5425" max="5463" width="3.625" style="2" customWidth="1"/>
    <col min="5464" max="5465" width="2.5" style="2" customWidth="1"/>
    <col min="5466" max="5636" width="9" style="2"/>
    <col min="5637" max="5637" width="18.75" style="2" customWidth="1"/>
    <col min="5638" max="5676" width="3.625" style="2" customWidth="1"/>
    <col min="5677" max="5678" width="2.5" style="2" customWidth="1"/>
    <col min="5679" max="5679" width="3.625" style="2" customWidth="1"/>
    <col min="5680" max="5680" width="18.75" style="2" customWidth="1"/>
    <col min="5681" max="5719" width="3.625" style="2" customWidth="1"/>
    <col min="5720" max="5721" width="2.5" style="2" customWidth="1"/>
    <col min="5722" max="5892" width="9" style="2"/>
    <col min="5893" max="5893" width="18.75" style="2" customWidth="1"/>
    <col min="5894" max="5932" width="3.625" style="2" customWidth="1"/>
    <col min="5933" max="5934" width="2.5" style="2" customWidth="1"/>
    <col min="5935" max="5935" width="3.625" style="2" customWidth="1"/>
    <col min="5936" max="5936" width="18.75" style="2" customWidth="1"/>
    <col min="5937" max="5975" width="3.625" style="2" customWidth="1"/>
    <col min="5976" max="5977" width="2.5" style="2" customWidth="1"/>
    <col min="5978" max="6148" width="9" style="2"/>
    <col min="6149" max="6149" width="18.75" style="2" customWidth="1"/>
    <col min="6150" max="6188" width="3.625" style="2" customWidth="1"/>
    <col min="6189" max="6190" width="2.5" style="2" customWidth="1"/>
    <col min="6191" max="6191" width="3.625" style="2" customWidth="1"/>
    <col min="6192" max="6192" width="18.75" style="2" customWidth="1"/>
    <col min="6193" max="6231" width="3.625" style="2" customWidth="1"/>
    <col min="6232" max="6233" width="2.5" style="2" customWidth="1"/>
    <col min="6234" max="6404" width="9" style="2"/>
    <col min="6405" max="6405" width="18.75" style="2" customWidth="1"/>
    <col min="6406" max="6444" width="3.625" style="2" customWidth="1"/>
    <col min="6445" max="6446" width="2.5" style="2" customWidth="1"/>
    <col min="6447" max="6447" width="3.625" style="2" customWidth="1"/>
    <col min="6448" max="6448" width="18.75" style="2" customWidth="1"/>
    <col min="6449" max="6487" width="3.625" style="2" customWidth="1"/>
    <col min="6488" max="6489" width="2.5" style="2" customWidth="1"/>
    <col min="6490" max="6660" width="9" style="2"/>
    <col min="6661" max="6661" width="18.75" style="2" customWidth="1"/>
    <col min="6662" max="6700" width="3.625" style="2" customWidth="1"/>
    <col min="6701" max="6702" width="2.5" style="2" customWidth="1"/>
    <col min="6703" max="6703" width="3.625" style="2" customWidth="1"/>
    <col min="6704" max="6704" width="18.75" style="2" customWidth="1"/>
    <col min="6705" max="6743" width="3.625" style="2" customWidth="1"/>
    <col min="6744" max="6745" width="2.5" style="2" customWidth="1"/>
    <col min="6746" max="6916" width="9" style="2"/>
    <col min="6917" max="6917" width="18.75" style="2" customWidth="1"/>
    <col min="6918" max="6956" width="3.625" style="2" customWidth="1"/>
    <col min="6957" max="6958" width="2.5" style="2" customWidth="1"/>
    <col min="6959" max="6959" width="3.625" style="2" customWidth="1"/>
    <col min="6960" max="6960" width="18.75" style="2" customWidth="1"/>
    <col min="6961" max="6999" width="3.625" style="2" customWidth="1"/>
    <col min="7000" max="7001" width="2.5" style="2" customWidth="1"/>
    <col min="7002" max="7172" width="9" style="2"/>
    <col min="7173" max="7173" width="18.75" style="2" customWidth="1"/>
    <col min="7174" max="7212" width="3.625" style="2" customWidth="1"/>
    <col min="7213" max="7214" width="2.5" style="2" customWidth="1"/>
    <col min="7215" max="7215" width="3.625" style="2" customWidth="1"/>
    <col min="7216" max="7216" width="18.75" style="2" customWidth="1"/>
    <col min="7217" max="7255" width="3.625" style="2" customWidth="1"/>
    <col min="7256" max="7257" width="2.5" style="2" customWidth="1"/>
    <col min="7258" max="7428" width="9" style="2"/>
    <col min="7429" max="7429" width="18.75" style="2" customWidth="1"/>
    <col min="7430" max="7468" width="3.625" style="2" customWidth="1"/>
    <col min="7469" max="7470" width="2.5" style="2" customWidth="1"/>
    <col min="7471" max="7471" width="3.625" style="2" customWidth="1"/>
    <col min="7472" max="7472" width="18.75" style="2" customWidth="1"/>
    <col min="7473" max="7511" width="3.625" style="2" customWidth="1"/>
    <col min="7512" max="7513" width="2.5" style="2" customWidth="1"/>
    <col min="7514" max="7684" width="9" style="2"/>
    <col min="7685" max="7685" width="18.75" style="2" customWidth="1"/>
    <col min="7686" max="7724" width="3.625" style="2" customWidth="1"/>
    <col min="7725" max="7726" width="2.5" style="2" customWidth="1"/>
    <col min="7727" max="7727" width="3.625" style="2" customWidth="1"/>
    <col min="7728" max="7728" width="18.75" style="2" customWidth="1"/>
    <col min="7729" max="7767" width="3.625" style="2" customWidth="1"/>
    <col min="7768" max="7769" width="2.5" style="2" customWidth="1"/>
    <col min="7770" max="7940" width="9" style="2"/>
    <col min="7941" max="7941" width="18.75" style="2" customWidth="1"/>
    <col min="7942" max="7980" width="3.625" style="2" customWidth="1"/>
    <col min="7981" max="7982" width="2.5" style="2" customWidth="1"/>
    <col min="7983" max="7983" width="3.625" style="2" customWidth="1"/>
    <col min="7984" max="7984" width="18.75" style="2" customWidth="1"/>
    <col min="7985" max="8023" width="3.625" style="2" customWidth="1"/>
    <col min="8024" max="8025" width="2.5" style="2" customWidth="1"/>
    <col min="8026" max="8196" width="9" style="2"/>
    <col min="8197" max="8197" width="18.75" style="2" customWidth="1"/>
    <col min="8198" max="8236" width="3.625" style="2" customWidth="1"/>
    <col min="8237" max="8238" width="2.5" style="2" customWidth="1"/>
    <col min="8239" max="8239" width="3.625" style="2" customWidth="1"/>
    <col min="8240" max="8240" width="18.75" style="2" customWidth="1"/>
    <col min="8241" max="8279" width="3.625" style="2" customWidth="1"/>
    <col min="8280" max="8281" width="2.5" style="2" customWidth="1"/>
    <col min="8282" max="8452" width="9" style="2"/>
    <col min="8453" max="8453" width="18.75" style="2" customWidth="1"/>
    <col min="8454" max="8492" width="3.625" style="2" customWidth="1"/>
    <col min="8493" max="8494" width="2.5" style="2" customWidth="1"/>
    <col min="8495" max="8495" width="3.625" style="2" customWidth="1"/>
    <col min="8496" max="8496" width="18.75" style="2" customWidth="1"/>
    <col min="8497" max="8535" width="3.625" style="2" customWidth="1"/>
    <col min="8536" max="8537" width="2.5" style="2" customWidth="1"/>
    <col min="8538" max="8708" width="9" style="2"/>
    <col min="8709" max="8709" width="18.75" style="2" customWidth="1"/>
    <col min="8710" max="8748" width="3.625" style="2" customWidth="1"/>
    <col min="8749" max="8750" width="2.5" style="2" customWidth="1"/>
    <col min="8751" max="8751" width="3.625" style="2" customWidth="1"/>
    <col min="8752" max="8752" width="18.75" style="2" customWidth="1"/>
    <col min="8753" max="8791" width="3.625" style="2" customWidth="1"/>
    <col min="8792" max="8793" width="2.5" style="2" customWidth="1"/>
    <col min="8794" max="8964" width="9" style="2"/>
    <col min="8965" max="8965" width="18.75" style="2" customWidth="1"/>
    <col min="8966" max="9004" width="3.625" style="2" customWidth="1"/>
    <col min="9005" max="9006" width="2.5" style="2" customWidth="1"/>
    <col min="9007" max="9007" width="3.625" style="2" customWidth="1"/>
    <col min="9008" max="9008" width="18.75" style="2" customWidth="1"/>
    <col min="9009" max="9047" width="3.625" style="2" customWidth="1"/>
    <col min="9048" max="9049" width="2.5" style="2" customWidth="1"/>
    <col min="9050" max="9220" width="9" style="2"/>
    <col min="9221" max="9221" width="18.75" style="2" customWidth="1"/>
    <col min="9222" max="9260" width="3.625" style="2" customWidth="1"/>
    <col min="9261" max="9262" width="2.5" style="2" customWidth="1"/>
    <col min="9263" max="9263" width="3.625" style="2" customWidth="1"/>
    <col min="9264" max="9264" width="18.75" style="2" customWidth="1"/>
    <col min="9265" max="9303" width="3.625" style="2" customWidth="1"/>
    <col min="9304" max="9305" width="2.5" style="2" customWidth="1"/>
    <col min="9306" max="9476" width="9" style="2"/>
    <col min="9477" max="9477" width="18.75" style="2" customWidth="1"/>
    <col min="9478" max="9516" width="3.625" style="2" customWidth="1"/>
    <col min="9517" max="9518" width="2.5" style="2" customWidth="1"/>
    <col min="9519" max="9519" width="3.625" style="2" customWidth="1"/>
    <col min="9520" max="9520" width="18.75" style="2" customWidth="1"/>
    <col min="9521" max="9559" width="3.625" style="2" customWidth="1"/>
    <col min="9560" max="9561" width="2.5" style="2" customWidth="1"/>
    <col min="9562" max="9732" width="9" style="2"/>
    <col min="9733" max="9733" width="18.75" style="2" customWidth="1"/>
    <col min="9734" max="9772" width="3.625" style="2" customWidth="1"/>
    <col min="9773" max="9774" width="2.5" style="2" customWidth="1"/>
    <col min="9775" max="9775" width="3.625" style="2" customWidth="1"/>
    <col min="9776" max="9776" width="18.75" style="2" customWidth="1"/>
    <col min="9777" max="9815" width="3.625" style="2" customWidth="1"/>
    <col min="9816" max="9817" width="2.5" style="2" customWidth="1"/>
    <col min="9818" max="9988" width="9" style="2"/>
    <col min="9989" max="9989" width="18.75" style="2" customWidth="1"/>
    <col min="9990" max="10028" width="3.625" style="2" customWidth="1"/>
    <col min="10029" max="10030" width="2.5" style="2" customWidth="1"/>
    <col min="10031" max="10031" width="3.625" style="2" customWidth="1"/>
    <col min="10032" max="10032" width="18.75" style="2" customWidth="1"/>
    <col min="10033" max="10071" width="3.625" style="2" customWidth="1"/>
    <col min="10072" max="10073" width="2.5" style="2" customWidth="1"/>
    <col min="10074" max="10244" width="9" style="2"/>
    <col min="10245" max="10245" width="18.75" style="2" customWidth="1"/>
    <col min="10246" max="10284" width="3.625" style="2" customWidth="1"/>
    <col min="10285" max="10286" width="2.5" style="2" customWidth="1"/>
    <col min="10287" max="10287" width="3.625" style="2" customWidth="1"/>
    <col min="10288" max="10288" width="18.75" style="2" customWidth="1"/>
    <col min="10289" max="10327" width="3.625" style="2" customWidth="1"/>
    <col min="10328" max="10329" width="2.5" style="2" customWidth="1"/>
    <col min="10330" max="10500" width="9" style="2"/>
    <col min="10501" max="10501" width="18.75" style="2" customWidth="1"/>
    <col min="10502" max="10540" width="3.625" style="2" customWidth="1"/>
    <col min="10541" max="10542" width="2.5" style="2" customWidth="1"/>
    <col min="10543" max="10543" width="3.625" style="2" customWidth="1"/>
    <col min="10544" max="10544" width="18.75" style="2" customWidth="1"/>
    <col min="10545" max="10583" width="3.625" style="2" customWidth="1"/>
    <col min="10584" max="10585" width="2.5" style="2" customWidth="1"/>
    <col min="10586" max="10756" width="9" style="2"/>
    <col min="10757" max="10757" width="18.75" style="2" customWidth="1"/>
    <col min="10758" max="10796" width="3.625" style="2" customWidth="1"/>
    <col min="10797" max="10798" width="2.5" style="2" customWidth="1"/>
    <col min="10799" max="10799" width="3.625" style="2" customWidth="1"/>
    <col min="10800" max="10800" width="18.75" style="2" customWidth="1"/>
    <col min="10801" max="10839" width="3.625" style="2" customWidth="1"/>
    <col min="10840" max="10841" width="2.5" style="2" customWidth="1"/>
    <col min="10842" max="11012" width="9" style="2"/>
    <col min="11013" max="11013" width="18.75" style="2" customWidth="1"/>
    <col min="11014" max="11052" width="3.625" style="2" customWidth="1"/>
    <col min="11053" max="11054" width="2.5" style="2" customWidth="1"/>
    <col min="11055" max="11055" width="3.625" style="2" customWidth="1"/>
    <col min="11056" max="11056" width="18.75" style="2" customWidth="1"/>
    <col min="11057" max="11095" width="3.625" style="2" customWidth="1"/>
    <col min="11096" max="11097" width="2.5" style="2" customWidth="1"/>
    <col min="11098" max="11268" width="9" style="2"/>
    <col min="11269" max="11269" width="18.75" style="2" customWidth="1"/>
    <col min="11270" max="11308" width="3.625" style="2" customWidth="1"/>
    <col min="11309" max="11310" width="2.5" style="2" customWidth="1"/>
    <col min="11311" max="11311" width="3.625" style="2" customWidth="1"/>
    <col min="11312" max="11312" width="18.75" style="2" customWidth="1"/>
    <col min="11313" max="11351" width="3.625" style="2" customWidth="1"/>
    <col min="11352" max="11353" width="2.5" style="2" customWidth="1"/>
    <col min="11354" max="11524" width="9" style="2"/>
    <col min="11525" max="11525" width="18.75" style="2" customWidth="1"/>
    <col min="11526" max="11564" width="3.625" style="2" customWidth="1"/>
    <col min="11565" max="11566" width="2.5" style="2" customWidth="1"/>
    <col min="11567" max="11567" width="3.625" style="2" customWidth="1"/>
    <col min="11568" max="11568" width="18.75" style="2" customWidth="1"/>
    <col min="11569" max="11607" width="3.625" style="2" customWidth="1"/>
    <col min="11608" max="11609" width="2.5" style="2" customWidth="1"/>
    <col min="11610" max="11780" width="9" style="2"/>
    <col min="11781" max="11781" width="18.75" style="2" customWidth="1"/>
    <col min="11782" max="11820" width="3.625" style="2" customWidth="1"/>
    <col min="11821" max="11822" width="2.5" style="2" customWidth="1"/>
    <col min="11823" max="11823" width="3.625" style="2" customWidth="1"/>
    <col min="11824" max="11824" width="18.75" style="2" customWidth="1"/>
    <col min="11825" max="11863" width="3.625" style="2" customWidth="1"/>
    <col min="11864" max="11865" width="2.5" style="2" customWidth="1"/>
    <col min="11866" max="12036" width="9" style="2"/>
    <col min="12037" max="12037" width="18.75" style="2" customWidth="1"/>
    <col min="12038" max="12076" width="3.625" style="2" customWidth="1"/>
    <col min="12077" max="12078" width="2.5" style="2" customWidth="1"/>
    <col min="12079" max="12079" width="3.625" style="2" customWidth="1"/>
    <col min="12080" max="12080" width="18.75" style="2" customWidth="1"/>
    <col min="12081" max="12119" width="3.625" style="2" customWidth="1"/>
    <col min="12120" max="12121" width="2.5" style="2" customWidth="1"/>
    <col min="12122" max="12292" width="9" style="2"/>
    <col min="12293" max="12293" width="18.75" style="2" customWidth="1"/>
    <col min="12294" max="12332" width="3.625" style="2" customWidth="1"/>
    <col min="12333" max="12334" width="2.5" style="2" customWidth="1"/>
    <col min="12335" max="12335" width="3.625" style="2" customWidth="1"/>
    <col min="12336" max="12336" width="18.75" style="2" customWidth="1"/>
    <col min="12337" max="12375" width="3.625" style="2" customWidth="1"/>
    <col min="12376" max="12377" width="2.5" style="2" customWidth="1"/>
    <col min="12378" max="12548" width="9" style="2"/>
    <col min="12549" max="12549" width="18.75" style="2" customWidth="1"/>
    <col min="12550" max="12588" width="3.625" style="2" customWidth="1"/>
    <col min="12589" max="12590" width="2.5" style="2" customWidth="1"/>
    <col min="12591" max="12591" width="3.625" style="2" customWidth="1"/>
    <col min="12592" max="12592" width="18.75" style="2" customWidth="1"/>
    <col min="12593" max="12631" width="3.625" style="2" customWidth="1"/>
    <col min="12632" max="12633" width="2.5" style="2" customWidth="1"/>
    <col min="12634" max="12804" width="9" style="2"/>
    <col min="12805" max="12805" width="18.75" style="2" customWidth="1"/>
    <col min="12806" max="12844" width="3.625" style="2" customWidth="1"/>
    <col min="12845" max="12846" width="2.5" style="2" customWidth="1"/>
    <col min="12847" max="12847" width="3.625" style="2" customWidth="1"/>
    <col min="12848" max="12848" width="18.75" style="2" customWidth="1"/>
    <col min="12849" max="12887" width="3.625" style="2" customWidth="1"/>
    <col min="12888" max="12889" width="2.5" style="2" customWidth="1"/>
    <col min="12890" max="13060" width="9" style="2"/>
    <col min="13061" max="13061" width="18.75" style="2" customWidth="1"/>
    <col min="13062" max="13100" width="3.625" style="2" customWidth="1"/>
    <col min="13101" max="13102" width="2.5" style="2" customWidth="1"/>
    <col min="13103" max="13103" width="3.625" style="2" customWidth="1"/>
    <col min="13104" max="13104" width="18.75" style="2" customWidth="1"/>
    <col min="13105" max="13143" width="3.625" style="2" customWidth="1"/>
    <col min="13144" max="13145" width="2.5" style="2" customWidth="1"/>
    <col min="13146" max="13316" width="9" style="2"/>
    <col min="13317" max="13317" width="18.75" style="2" customWidth="1"/>
    <col min="13318" max="13356" width="3.625" style="2" customWidth="1"/>
    <col min="13357" max="13358" width="2.5" style="2" customWidth="1"/>
    <col min="13359" max="13359" width="3.625" style="2" customWidth="1"/>
    <col min="13360" max="13360" width="18.75" style="2" customWidth="1"/>
    <col min="13361" max="13399" width="3.625" style="2" customWidth="1"/>
    <col min="13400" max="13401" width="2.5" style="2" customWidth="1"/>
    <col min="13402" max="13572" width="9" style="2"/>
    <col min="13573" max="13573" width="18.75" style="2" customWidth="1"/>
    <col min="13574" max="13612" width="3.625" style="2" customWidth="1"/>
    <col min="13613" max="13614" width="2.5" style="2" customWidth="1"/>
    <col min="13615" max="13615" width="3.625" style="2" customWidth="1"/>
    <col min="13616" max="13616" width="18.75" style="2" customWidth="1"/>
    <col min="13617" max="13655" width="3.625" style="2" customWidth="1"/>
    <col min="13656" max="13657" width="2.5" style="2" customWidth="1"/>
    <col min="13658" max="13828" width="9" style="2"/>
    <col min="13829" max="13829" width="18.75" style="2" customWidth="1"/>
    <col min="13830" max="13868" width="3.625" style="2" customWidth="1"/>
    <col min="13869" max="13870" width="2.5" style="2" customWidth="1"/>
    <col min="13871" max="13871" width="3.625" style="2" customWidth="1"/>
    <col min="13872" max="13872" width="18.75" style="2" customWidth="1"/>
    <col min="13873" max="13911" width="3.625" style="2" customWidth="1"/>
    <col min="13912" max="13913" width="2.5" style="2" customWidth="1"/>
    <col min="13914" max="14084" width="9" style="2"/>
    <col min="14085" max="14085" width="18.75" style="2" customWidth="1"/>
    <col min="14086" max="14124" width="3.625" style="2" customWidth="1"/>
    <col min="14125" max="14126" width="2.5" style="2" customWidth="1"/>
    <col min="14127" max="14127" width="3.625" style="2" customWidth="1"/>
    <col min="14128" max="14128" width="18.75" style="2" customWidth="1"/>
    <col min="14129" max="14167" width="3.625" style="2" customWidth="1"/>
    <col min="14168" max="14169" width="2.5" style="2" customWidth="1"/>
    <col min="14170" max="14340" width="9" style="2"/>
    <col min="14341" max="14341" width="18.75" style="2" customWidth="1"/>
    <col min="14342" max="14380" width="3.625" style="2" customWidth="1"/>
    <col min="14381" max="14382" width="2.5" style="2" customWidth="1"/>
    <col min="14383" max="14383" width="3.625" style="2" customWidth="1"/>
    <col min="14384" max="14384" width="18.75" style="2" customWidth="1"/>
    <col min="14385" max="14423" width="3.625" style="2" customWidth="1"/>
    <col min="14424" max="14425" width="2.5" style="2" customWidth="1"/>
    <col min="14426" max="14596" width="9" style="2"/>
    <col min="14597" max="14597" width="18.75" style="2" customWidth="1"/>
    <col min="14598" max="14636" width="3.625" style="2" customWidth="1"/>
    <col min="14637" max="14638" width="2.5" style="2" customWidth="1"/>
    <col min="14639" max="14639" width="3.625" style="2" customWidth="1"/>
    <col min="14640" max="14640" width="18.75" style="2" customWidth="1"/>
    <col min="14641" max="14679" width="3.625" style="2" customWidth="1"/>
    <col min="14680" max="14681" width="2.5" style="2" customWidth="1"/>
    <col min="14682" max="14852" width="9" style="2"/>
    <col min="14853" max="14853" width="18.75" style="2" customWidth="1"/>
    <col min="14854" max="14892" width="3.625" style="2" customWidth="1"/>
    <col min="14893" max="14894" width="2.5" style="2" customWidth="1"/>
    <col min="14895" max="14895" width="3.625" style="2" customWidth="1"/>
    <col min="14896" max="14896" width="18.75" style="2" customWidth="1"/>
    <col min="14897" max="14935" width="3.625" style="2" customWidth="1"/>
    <col min="14936" max="14937" width="2.5" style="2" customWidth="1"/>
    <col min="14938" max="15108" width="9" style="2"/>
    <col min="15109" max="15109" width="18.75" style="2" customWidth="1"/>
    <col min="15110" max="15148" width="3.625" style="2" customWidth="1"/>
    <col min="15149" max="15150" width="2.5" style="2" customWidth="1"/>
    <col min="15151" max="15151" width="3.625" style="2" customWidth="1"/>
    <col min="15152" max="15152" width="18.75" style="2" customWidth="1"/>
    <col min="15153" max="15191" width="3.625" style="2" customWidth="1"/>
    <col min="15192" max="15193" width="2.5" style="2" customWidth="1"/>
    <col min="15194" max="15364" width="9" style="2"/>
    <col min="15365" max="15365" width="18.75" style="2" customWidth="1"/>
    <col min="15366" max="15404" width="3.625" style="2" customWidth="1"/>
    <col min="15405" max="15406" width="2.5" style="2" customWidth="1"/>
    <col min="15407" max="15407" width="3.625" style="2" customWidth="1"/>
    <col min="15408" max="15408" width="18.75" style="2" customWidth="1"/>
    <col min="15409" max="15447" width="3.625" style="2" customWidth="1"/>
    <col min="15448" max="15449" width="2.5" style="2" customWidth="1"/>
    <col min="15450" max="15620" width="9" style="2"/>
    <col min="15621" max="15621" width="18.75" style="2" customWidth="1"/>
    <col min="15622" max="15660" width="3.625" style="2" customWidth="1"/>
    <col min="15661" max="15662" width="2.5" style="2" customWidth="1"/>
    <col min="15663" max="15663" width="3.625" style="2" customWidth="1"/>
    <col min="15664" max="15664" width="18.75" style="2" customWidth="1"/>
    <col min="15665" max="15703" width="3.625" style="2" customWidth="1"/>
    <col min="15704" max="15705" width="2.5" style="2" customWidth="1"/>
    <col min="15706" max="15876" width="9" style="2"/>
    <col min="15877" max="15877" width="18.75" style="2" customWidth="1"/>
    <col min="15878" max="15916" width="3.625" style="2" customWidth="1"/>
    <col min="15917" max="15918" width="2.5" style="2" customWidth="1"/>
    <col min="15919" max="15919" width="3.625" style="2" customWidth="1"/>
    <col min="15920" max="15920" width="18.75" style="2" customWidth="1"/>
    <col min="15921" max="15959" width="3.625" style="2" customWidth="1"/>
    <col min="15960" max="15961" width="2.5" style="2" customWidth="1"/>
    <col min="15962" max="16132" width="9" style="2"/>
    <col min="16133" max="16133" width="18.75" style="2" customWidth="1"/>
    <col min="16134" max="16172" width="3.625" style="2" customWidth="1"/>
    <col min="16173" max="16174" width="2.5" style="2" customWidth="1"/>
    <col min="16175" max="16175" width="3.625" style="2" customWidth="1"/>
    <col min="16176" max="16176" width="18.75" style="2" customWidth="1"/>
    <col min="16177" max="16215" width="3.625" style="2" customWidth="1"/>
    <col min="16216" max="16217" width="2.5" style="2" customWidth="1"/>
    <col min="16218" max="16384" width="9" style="2"/>
  </cols>
  <sheetData>
    <row r="1" spans="1:48" ht="13.5" x14ac:dyDescent="0.15">
      <c r="A1" s="1" t="s">
        <v>0</v>
      </c>
      <c r="B1" s="1"/>
      <c r="C1" s="1"/>
      <c r="D1" s="1"/>
    </row>
    <row r="2" spans="1:48" ht="15.75" customHeight="1" x14ac:dyDescent="0.15">
      <c r="E2" s="26"/>
      <c r="F2" s="26"/>
      <c r="G2" s="52"/>
      <c r="H2" s="55"/>
      <c r="I2" s="52"/>
      <c r="J2" s="53"/>
      <c r="K2" s="73" t="s">
        <v>47</v>
      </c>
      <c r="L2" s="74"/>
      <c r="M2" s="74"/>
      <c r="N2" s="74"/>
      <c r="O2" s="74"/>
      <c r="P2" s="74"/>
      <c r="Q2" s="74"/>
      <c r="R2" s="74"/>
      <c r="S2" s="74"/>
      <c r="T2" s="74"/>
      <c r="U2" s="74"/>
      <c r="V2" s="74"/>
      <c r="W2" s="74"/>
      <c r="X2" s="74"/>
      <c r="Y2" s="74"/>
      <c r="Z2" s="74"/>
      <c r="AA2" s="74"/>
      <c r="AB2" s="53"/>
      <c r="AC2" s="53"/>
      <c r="AD2" s="53"/>
      <c r="AE2" s="27"/>
      <c r="AF2" s="49"/>
      <c r="AG2" s="75" t="s">
        <v>1</v>
      </c>
      <c r="AH2" s="76"/>
      <c r="AI2" s="76"/>
      <c r="AJ2" s="76"/>
      <c r="AK2" s="76"/>
      <c r="AL2" s="76"/>
      <c r="AM2" s="76"/>
      <c r="AN2" s="76"/>
      <c r="AO2" s="76"/>
      <c r="AP2" s="76"/>
      <c r="AQ2" s="77"/>
    </row>
    <row r="3" spans="1:48" ht="25.5" customHeight="1" x14ac:dyDescent="0.15">
      <c r="A3" s="3"/>
      <c r="B3" s="3"/>
      <c r="C3" s="3"/>
      <c r="D3" s="3"/>
      <c r="E3" s="26"/>
      <c r="F3" s="26"/>
      <c r="G3" s="55"/>
      <c r="H3" s="55"/>
      <c r="I3" s="53"/>
      <c r="J3" s="53"/>
      <c r="K3" s="74"/>
      <c r="L3" s="74"/>
      <c r="M3" s="74"/>
      <c r="N3" s="74"/>
      <c r="O3" s="74"/>
      <c r="P3" s="74"/>
      <c r="Q3" s="74"/>
      <c r="R3" s="74"/>
      <c r="S3" s="74"/>
      <c r="T3" s="74"/>
      <c r="U3" s="74"/>
      <c r="V3" s="74"/>
      <c r="W3" s="74"/>
      <c r="X3" s="74"/>
      <c r="Y3" s="74"/>
      <c r="Z3" s="74"/>
      <c r="AA3" s="74"/>
      <c r="AB3" s="53"/>
      <c r="AC3" s="53"/>
      <c r="AD3" s="53"/>
      <c r="AE3" s="23"/>
      <c r="AF3" s="49"/>
      <c r="AG3" s="78"/>
      <c r="AH3" s="79"/>
      <c r="AI3" s="78"/>
      <c r="AJ3" s="79"/>
      <c r="AK3" s="78"/>
      <c r="AL3" s="79"/>
      <c r="AM3" s="78"/>
      <c r="AN3" s="79"/>
      <c r="AO3" s="71"/>
      <c r="AP3" s="72"/>
      <c r="AQ3" s="72"/>
    </row>
    <row r="4" spans="1:48" ht="10.5" customHeight="1" x14ac:dyDescent="0.15">
      <c r="A4" s="3"/>
      <c r="B4" s="3"/>
      <c r="C4" s="3"/>
      <c r="D4" s="3"/>
      <c r="E4" s="22"/>
      <c r="F4" s="22"/>
      <c r="G4" s="22"/>
      <c r="H4" s="22"/>
      <c r="I4" s="22"/>
      <c r="J4" s="22"/>
      <c r="K4" s="22"/>
      <c r="L4" s="22"/>
      <c r="M4" s="22"/>
      <c r="N4" s="22"/>
      <c r="O4" s="22"/>
      <c r="P4" s="22"/>
      <c r="Q4" s="22"/>
      <c r="R4" s="22"/>
      <c r="S4" s="22"/>
      <c r="T4" s="22"/>
      <c r="U4" s="22"/>
      <c r="V4" s="22"/>
      <c r="W4" s="22"/>
      <c r="X4" s="22"/>
      <c r="Y4" s="22"/>
      <c r="Z4" s="22"/>
      <c r="AA4" s="22"/>
      <c r="AB4" s="22"/>
      <c r="AC4" s="23"/>
      <c r="AD4" s="23"/>
      <c r="AE4" s="23"/>
      <c r="AF4" s="24"/>
      <c r="AG4" s="23"/>
      <c r="AH4" s="24"/>
      <c r="AI4" s="24"/>
      <c r="AJ4" s="23"/>
      <c r="AK4" s="23"/>
      <c r="AL4" s="23"/>
      <c r="AM4" s="23"/>
      <c r="AN4" s="24"/>
      <c r="AO4" s="23"/>
      <c r="AP4" s="23"/>
      <c r="AQ4" s="23"/>
    </row>
    <row r="5" spans="1:48" ht="25.5" customHeight="1" x14ac:dyDescent="0.15">
      <c r="A5" s="15" t="s">
        <v>15</v>
      </c>
      <c r="B5" s="62"/>
      <c r="C5" s="50" t="s">
        <v>21</v>
      </c>
      <c r="D5" s="62"/>
      <c r="E5" s="48" t="s">
        <v>50</v>
      </c>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51"/>
      <c r="AM5" s="51"/>
      <c r="AN5" s="51"/>
      <c r="AO5" s="51"/>
      <c r="AP5" s="51"/>
      <c r="AQ5" s="51"/>
      <c r="AR5" s="51"/>
      <c r="AS5" s="51"/>
      <c r="AT5" s="51"/>
      <c r="AU5" s="51"/>
      <c r="AV5" s="1"/>
    </row>
    <row r="6" spans="1:48" ht="10.5" customHeight="1" x14ac:dyDescent="0.15">
      <c r="A6" s="15"/>
      <c r="B6" s="15"/>
      <c r="C6" s="50"/>
      <c r="D6" s="50"/>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1"/>
    </row>
    <row r="7" spans="1:48" s="7" customFormat="1" ht="26.1" customHeight="1" x14ac:dyDescent="0.2">
      <c r="A7" s="5"/>
      <c r="B7" s="5"/>
      <c r="C7" s="5"/>
      <c r="D7" s="5"/>
      <c r="E7" s="6"/>
      <c r="F7" s="6"/>
      <c r="G7" s="6"/>
      <c r="H7" s="6"/>
      <c r="I7" s="6"/>
      <c r="J7" s="6"/>
      <c r="K7" s="51"/>
      <c r="L7" s="16"/>
      <c r="M7" s="16"/>
      <c r="N7" s="17"/>
      <c r="O7" s="17"/>
      <c r="P7" s="51"/>
      <c r="Q7" s="16"/>
      <c r="R7" s="16"/>
      <c r="S7" s="17"/>
      <c r="T7" s="17"/>
      <c r="U7" s="17"/>
      <c r="V7" s="17"/>
      <c r="W7" s="17"/>
      <c r="X7" s="16"/>
      <c r="Y7" s="19"/>
      <c r="Z7" s="19"/>
      <c r="AA7" s="16"/>
      <c r="AB7" s="16" t="s">
        <v>17</v>
      </c>
      <c r="AC7" s="51"/>
      <c r="AD7" s="82"/>
      <c r="AE7" s="83"/>
      <c r="AF7" s="83"/>
      <c r="AG7" s="83"/>
      <c r="AH7" s="83"/>
      <c r="AI7" s="83"/>
      <c r="AJ7" s="83"/>
      <c r="AK7" s="83"/>
      <c r="AL7" s="83"/>
      <c r="AM7" s="83"/>
      <c r="AN7" s="83"/>
      <c r="AO7" s="83"/>
      <c r="AP7" s="83"/>
      <c r="AQ7" s="83"/>
      <c r="AR7" s="83"/>
      <c r="AS7" s="83"/>
      <c r="AT7" s="83"/>
    </row>
    <row r="8" spans="1:48" s="7" customFormat="1" ht="26.1" customHeight="1" x14ac:dyDescent="0.15">
      <c r="A8" s="8"/>
      <c r="B8" s="8"/>
      <c r="C8" s="8"/>
      <c r="D8" s="8"/>
      <c r="E8" s="9"/>
      <c r="F8" s="9"/>
      <c r="G8" s="9"/>
      <c r="H8" s="9"/>
      <c r="I8" s="9"/>
      <c r="J8" s="9"/>
      <c r="K8" s="10"/>
      <c r="L8" s="10"/>
      <c r="M8" s="10"/>
      <c r="N8" s="15"/>
      <c r="O8" s="15"/>
      <c r="P8" s="10"/>
      <c r="Q8" s="10"/>
      <c r="R8" s="10"/>
      <c r="S8" s="15"/>
      <c r="T8" s="15"/>
      <c r="U8" s="16"/>
      <c r="V8" s="16"/>
      <c r="W8" s="17"/>
      <c r="X8" s="16"/>
      <c r="Y8" s="19"/>
      <c r="Z8" s="19"/>
      <c r="AA8" s="16"/>
      <c r="AB8" s="16" t="s">
        <v>19</v>
      </c>
      <c r="AC8" s="51"/>
      <c r="AD8" s="82"/>
      <c r="AE8" s="83"/>
      <c r="AF8" s="83"/>
      <c r="AG8" s="83"/>
      <c r="AH8" s="83"/>
      <c r="AI8" s="83"/>
      <c r="AJ8" s="83"/>
      <c r="AK8" s="83"/>
      <c r="AL8" s="83"/>
      <c r="AM8" s="83"/>
      <c r="AN8" s="83"/>
      <c r="AO8" s="83"/>
      <c r="AP8" s="83"/>
      <c r="AQ8" s="83"/>
      <c r="AR8" s="83"/>
      <c r="AS8" s="83"/>
      <c r="AT8" s="83"/>
    </row>
    <row r="9" spans="1:48" s="7" customFormat="1" ht="26.1" customHeight="1" x14ac:dyDescent="0.2">
      <c r="A9" s="11"/>
      <c r="B9" s="11"/>
      <c r="C9" s="11"/>
      <c r="D9" s="11"/>
      <c r="E9" s="6"/>
      <c r="F9" s="6"/>
      <c r="G9" s="6"/>
      <c r="H9" s="6"/>
      <c r="I9" s="6"/>
      <c r="J9" s="6"/>
      <c r="K9" s="15"/>
      <c r="L9" s="15"/>
      <c r="M9" s="15"/>
      <c r="N9" s="15"/>
      <c r="O9" s="15"/>
      <c r="P9" s="15"/>
      <c r="Q9" s="15"/>
      <c r="R9" s="15"/>
      <c r="S9" s="15"/>
      <c r="T9" s="15"/>
      <c r="U9" s="16"/>
      <c r="V9" s="16"/>
      <c r="W9" s="17"/>
      <c r="X9" s="16"/>
      <c r="Y9" s="19"/>
      <c r="Z9" s="19"/>
      <c r="AA9" s="16"/>
      <c r="AB9" s="16" t="s">
        <v>2</v>
      </c>
      <c r="AC9" s="51"/>
      <c r="AD9" s="82"/>
      <c r="AE9" s="83"/>
      <c r="AF9" s="83"/>
      <c r="AG9" s="83"/>
      <c r="AH9" s="83"/>
      <c r="AI9" s="83"/>
      <c r="AJ9" s="83"/>
      <c r="AK9" s="83"/>
      <c r="AL9" s="83"/>
      <c r="AM9" s="83"/>
      <c r="AN9" s="83"/>
      <c r="AO9" s="83"/>
      <c r="AP9" s="83"/>
      <c r="AQ9" s="83"/>
      <c r="AR9" s="83"/>
      <c r="AS9" s="83"/>
      <c r="AT9" s="83"/>
    </row>
    <row r="10" spans="1:48" ht="16.5" customHeight="1" x14ac:dyDescent="0.15">
      <c r="A10" s="56" t="s">
        <v>48</v>
      </c>
      <c r="B10" s="25"/>
      <c r="C10" s="25"/>
      <c r="D10" s="25"/>
      <c r="E10" s="4"/>
      <c r="F10" s="4"/>
      <c r="G10" s="4"/>
      <c r="H10" s="4"/>
      <c r="I10" s="4"/>
      <c r="J10" s="4"/>
      <c r="L10" s="13"/>
      <c r="M10" s="13"/>
      <c r="Q10" s="13"/>
      <c r="R10" s="13"/>
      <c r="X10" s="7"/>
      <c r="Z10" s="15"/>
      <c r="AA10" s="15"/>
      <c r="AB10" s="15"/>
      <c r="AC10" s="84" t="s">
        <v>13</v>
      </c>
      <c r="AD10" s="84"/>
      <c r="AE10" s="85"/>
      <c r="AF10" s="86"/>
      <c r="AG10" s="86"/>
      <c r="AH10" s="18" t="s">
        <v>14</v>
      </c>
      <c r="AI10" s="18"/>
      <c r="AJ10" s="87"/>
      <c r="AK10" s="88"/>
      <c r="AL10" s="88"/>
      <c r="AM10" s="18" t="s">
        <v>14</v>
      </c>
      <c r="AN10" s="51"/>
      <c r="AO10" s="85"/>
      <c r="AP10" s="85"/>
      <c r="AQ10" s="85"/>
      <c r="AR10" s="89" t="s">
        <v>28</v>
      </c>
      <c r="AS10" s="90"/>
      <c r="AT10" s="90"/>
    </row>
    <row r="11" spans="1:48" ht="10.5" customHeight="1" x14ac:dyDescent="0.15">
      <c r="X11" s="7"/>
      <c r="Z11" s="12"/>
      <c r="AA11" s="12"/>
      <c r="AB11" s="12"/>
      <c r="AC11" s="12"/>
      <c r="AF11" s="7"/>
      <c r="AG11" s="7"/>
      <c r="AH11" s="7"/>
      <c r="AI11" s="7"/>
      <c r="AJ11" s="7"/>
      <c r="AK11" s="7"/>
      <c r="AL11" s="7"/>
      <c r="AN11" s="7"/>
      <c r="AO11" s="7"/>
      <c r="AP11" s="7"/>
      <c r="AQ11" s="7"/>
      <c r="AR11" s="91"/>
      <c r="AS11" s="91"/>
      <c r="AT11" s="91"/>
    </row>
    <row r="12" spans="1:48" s="7" customFormat="1" ht="18.75" customHeight="1" x14ac:dyDescent="0.15">
      <c r="A12" s="120" t="s">
        <v>3</v>
      </c>
      <c r="B12" s="121"/>
      <c r="C12" s="121"/>
      <c r="D12" s="122"/>
      <c r="E12" s="98"/>
      <c r="F12" s="99"/>
      <c r="G12" s="99"/>
      <c r="H12" s="99"/>
      <c r="I12" s="99"/>
      <c r="J12" s="110"/>
      <c r="K12" s="98"/>
      <c r="L12" s="99"/>
      <c r="M12" s="99"/>
      <c r="N12" s="99"/>
      <c r="O12" s="110"/>
      <c r="P12" s="98"/>
      <c r="Q12" s="99"/>
      <c r="R12" s="99"/>
      <c r="S12" s="99"/>
      <c r="T12" s="110"/>
      <c r="U12" s="98"/>
      <c r="V12" s="99"/>
      <c r="W12" s="99"/>
      <c r="X12" s="99"/>
      <c r="Y12" s="110"/>
      <c r="Z12" s="98"/>
      <c r="AA12" s="99"/>
      <c r="AB12" s="99"/>
      <c r="AC12" s="99"/>
      <c r="AD12" s="99"/>
      <c r="AE12" s="110"/>
      <c r="AF12" s="98"/>
      <c r="AG12" s="99"/>
      <c r="AH12" s="99"/>
      <c r="AI12" s="99"/>
      <c r="AJ12" s="99"/>
      <c r="AK12" s="99"/>
      <c r="AL12" s="99"/>
      <c r="AM12" s="99"/>
      <c r="AN12" s="100"/>
      <c r="AO12" s="104" t="s">
        <v>4</v>
      </c>
      <c r="AP12" s="105"/>
      <c r="AQ12" s="105"/>
      <c r="AR12" s="105"/>
      <c r="AS12" s="105"/>
      <c r="AT12" s="106"/>
    </row>
    <row r="13" spans="1:48" s="7" customFormat="1" ht="18.75" customHeight="1" x14ac:dyDescent="0.15">
      <c r="A13" s="112" t="s">
        <v>5</v>
      </c>
      <c r="B13" s="113"/>
      <c r="C13" s="113"/>
      <c r="D13" s="114"/>
      <c r="E13" s="101"/>
      <c r="F13" s="102"/>
      <c r="G13" s="102"/>
      <c r="H13" s="102"/>
      <c r="I13" s="102"/>
      <c r="J13" s="111"/>
      <c r="K13" s="101"/>
      <c r="L13" s="102"/>
      <c r="M13" s="102"/>
      <c r="N13" s="102"/>
      <c r="O13" s="111"/>
      <c r="P13" s="101"/>
      <c r="Q13" s="102"/>
      <c r="R13" s="102"/>
      <c r="S13" s="102"/>
      <c r="T13" s="111"/>
      <c r="U13" s="101"/>
      <c r="V13" s="102"/>
      <c r="W13" s="102"/>
      <c r="X13" s="102"/>
      <c r="Y13" s="111"/>
      <c r="Z13" s="101"/>
      <c r="AA13" s="102"/>
      <c r="AB13" s="102"/>
      <c r="AC13" s="102"/>
      <c r="AD13" s="102"/>
      <c r="AE13" s="111"/>
      <c r="AF13" s="101"/>
      <c r="AG13" s="102"/>
      <c r="AH13" s="102"/>
      <c r="AI13" s="102"/>
      <c r="AJ13" s="102"/>
      <c r="AK13" s="102"/>
      <c r="AL13" s="102"/>
      <c r="AM13" s="102"/>
      <c r="AN13" s="103"/>
      <c r="AO13" s="107"/>
      <c r="AP13" s="108"/>
      <c r="AQ13" s="108"/>
      <c r="AR13" s="108"/>
      <c r="AS13" s="108"/>
      <c r="AT13" s="109"/>
    </row>
    <row r="14" spans="1:48" s="7" customFormat="1" ht="10.5" customHeight="1" x14ac:dyDescent="0.15">
      <c r="A14" s="115" t="s">
        <v>6</v>
      </c>
      <c r="B14" s="116"/>
      <c r="C14" s="116"/>
      <c r="D14" s="117"/>
      <c r="E14" s="92"/>
      <c r="F14" s="93"/>
      <c r="G14" s="93"/>
      <c r="H14" s="93"/>
      <c r="I14" s="94"/>
      <c r="J14" s="80" t="s">
        <v>7</v>
      </c>
      <c r="K14" s="92"/>
      <c r="L14" s="93"/>
      <c r="M14" s="93"/>
      <c r="N14" s="94"/>
      <c r="O14" s="80" t="s">
        <v>7</v>
      </c>
      <c r="P14" s="92"/>
      <c r="Q14" s="93"/>
      <c r="R14" s="93"/>
      <c r="S14" s="94"/>
      <c r="T14" s="80" t="s">
        <v>7</v>
      </c>
      <c r="U14" s="92"/>
      <c r="V14" s="93"/>
      <c r="W14" s="93"/>
      <c r="X14" s="94"/>
      <c r="Y14" s="80" t="s">
        <v>7</v>
      </c>
      <c r="Z14" s="92"/>
      <c r="AA14" s="93"/>
      <c r="AB14" s="93"/>
      <c r="AC14" s="93"/>
      <c r="AD14" s="94"/>
      <c r="AE14" s="80" t="s">
        <v>7</v>
      </c>
      <c r="AF14" s="92"/>
      <c r="AG14" s="93"/>
      <c r="AH14" s="93"/>
      <c r="AI14" s="93"/>
      <c r="AJ14" s="93"/>
      <c r="AK14" s="93"/>
      <c r="AL14" s="93"/>
      <c r="AM14" s="94"/>
      <c r="AN14" s="80" t="s">
        <v>7</v>
      </c>
      <c r="AO14" s="123"/>
      <c r="AP14" s="124"/>
      <c r="AQ14" s="124"/>
      <c r="AR14" s="124"/>
      <c r="AS14" s="124"/>
      <c r="AT14" s="127" t="s">
        <v>7</v>
      </c>
      <c r="AU14" s="28"/>
    </row>
    <row r="15" spans="1:48" ht="17.25" customHeight="1" x14ac:dyDescent="0.15">
      <c r="A15" s="129" t="s">
        <v>22</v>
      </c>
      <c r="B15" s="130"/>
      <c r="C15" s="130"/>
      <c r="D15" s="131"/>
      <c r="E15" s="95"/>
      <c r="F15" s="96"/>
      <c r="G15" s="96"/>
      <c r="H15" s="96"/>
      <c r="I15" s="97"/>
      <c r="J15" s="81"/>
      <c r="K15" s="118"/>
      <c r="L15" s="119"/>
      <c r="M15" s="119"/>
      <c r="N15" s="119"/>
      <c r="O15" s="81"/>
      <c r="P15" s="118"/>
      <c r="Q15" s="119"/>
      <c r="R15" s="119"/>
      <c r="S15" s="119"/>
      <c r="T15" s="81"/>
      <c r="U15" s="95"/>
      <c r="V15" s="96"/>
      <c r="W15" s="96"/>
      <c r="X15" s="97"/>
      <c r="Y15" s="81"/>
      <c r="Z15" s="95"/>
      <c r="AA15" s="96"/>
      <c r="AB15" s="96"/>
      <c r="AC15" s="96"/>
      <c r="AD15" s="97"/>
      <c r="AE15" s="81"/>
      <c r="AF15" s="95"/>
      <c r="AG15" s="96"/>
      <c r="AH15" s="96"/>
      <c r="AI15" s="96"/>
      <c r="AJ15" s="96"/>
      <c r="AK15" s="96"/>
      <c r="AL15" s="96"/>
      <c r="AM15" s="97"/>
      <c r="AN15" s="81"/>
      <c r="AO15" s="125"/>
      <c r="AP15" s="126"/>
      <c r="AQ15" s="126"/>
      <c r="AR15" s="126"/>
      <c r="AS15" s="126"/>
      <c r="AT15" s="128"/>
      <c r="AU15" s="14"/>
    </row>
    <row r="16" spans="1:48" ht="27.95" customHeight="1" x14ac:dyDescent="0.15">
      <c r="A16" s="143">
        <v>6380</v>
      </c>
      <c r="B16" s="144"/>
      <c r="C16" s="144"/>
      <c r="D16" s="145"/>
      <c r="E16" s="146"/>
      <c r="F16" s="147"/>
      <c r="G16" s="147"/>
      <c r="H16" s="147"/>
      <c r="I16" s="148"/>
      <c r="J16" s="29" t="s">
        <v>8</v>
      </c>
      <c r="K16" s="146"/>
      <c r="L16" s="147"/>
      <c r="M16" s="147"/>
      <c r="N16" s="148"/>
      <c r="O16" s="29" t="s">
        <v>8</v>
      </c>
      <c r="P16" s="146"/>
      <c r="Q16" s="147"/>
      <c r="R16" s="147"/>
      <c r="S16" s="148"/>
      <c r="T16" s="29" t="s">
        <v>8</v>
      </c>
      <c r="U16" s="146"/>
      <c r="V16" s="147"/>
      <c r="W16" s="147"/>
      <c r="X16" s="148"/>
      <c r="Y16" s="29" t="s">
        <v>8</v>
      </c>
      <c r="Z16" s="146"/>
      <c r="AA16" s="147"/>
      <c r="AB16" s="147"/>
      <c r="AC16" s="147"/>
      <c r="AD16" s="148"/>
      <c r="AE16" s="29" t="s">
        <v>8</v>
      </c>
      <c r="AF16" s="146"/>
      <c r="AG16" s="147"/>
      <c r="AH16" s="147"/>
      <c r="AI16" s="147"/>
      <c r="AJ16" s="147"/>
      <c r="AK16" s="147"/>
      <c r="AL16" s="147"/>
      <c r="AM16" s="148"/>
      <c r="AN16" s="40" t="s">
        <v>8</v>
      </c>
      <c r="AO16" s="132"/>
      <c r="AP16" s="133"/>
      <c r="AQ16" s="133"/>
      <c r="AR16" s="133"/>
      <c r="AS16" s="133"/>
      <c r="AT16" s="43" t="s">
        <v>8</v>
      </c>
      <c r="AU16" s="14"/>
    </row>
    <row r="17" spans="1:47" ht="27.95" customHeight="1" x14ac:dyDescent="0.15">
      <c r="A17" s="134" t="s">
        <v>23</v>
      </c>
      <c r="B17" s="135"/>
      <c r="C17" s="135"/>
      <c r="D17" s="136"/>
      <c r="E17" s="137"/>
      <c r="F17" s="138"/>
      <c r="G17" s="138"/>
      <c r="H17" s="138"/>
      <c r="I17" s="139"/>
      <c r="J17" s="30" t="s">
        <v>7</v>
      </c>
      <c r="K17" s="140"/>
      <c r="L17" s="138"/>
      <c r="M17" s="138"/>
      <c r="N17" s="139"/>
      <c r="O17" s="30" t="s">
        <v>7</v>
      </c>
      <c r="P17" s="140"/>
      <c r="Q17" s="138"/>
      <c r="R17" s="138"/>
      <c r="S17" s="139"/>
      <c r="T17" s="30" t="s">
        <v>7</v>
      </c>
      <c r="U17" s="140"/>
      <c r="V17" s="138"/>
      <c r="W17" s="138"/>
      <c r="X17" s="139"/>
      <c r="Y17" s="30" t="s">
        <v>7</v>
      </c>
      <c r="Z17" s="140"/>
      <c r="AA17" s="138"/>
      <c r="AB17" s="138"/>
      <c r="AC17" s="138"/>
      <c r="AD17" s="139"/>
      <c r="AE17" s="30" t="s">
        <v>7</v>
      </c>
      <c r="AF17" s="140"/>
      <c r="AG17" s="138"/>
      <c r="AH17" s="138"/>
      <c r="AI17" s="138"/>
      <c r="AJ17" s="138"/>
      <c r="AK17" s="138"/>
      <c r="AL17" s="138"/>
      <c r="AM17" s="139"/>
      <c r="AN17" s="41" t="s">
        <v>7</v>
      </c>
      <c r="AO17" s="141"/>
      <c r="AP17" s="142"/>
      <c r="AQ17" s="142"/>
      <c r="AR17" s="142"/>
      <c r="AS17" s="142"/>
      <c r="AT17" s="43" t="s">
        <v>7</v>
      </c>
      <c r="AU17" s="14"/>
    </row>
    <row r="18" spans="1:47" ht="27.95" customHeight="1" x14ac:dyDescent="0.15">
      <c r="A18" s="143">
        <v>5780</v>
      </c>
      <c r="B18" s="144"/>
      <c r="C18" s="144"/>
      <c r="D18" s="145"/>
      <c r="E18" s="149"/>
      <c r="F18" s="150"/>
      <c r="G18" s="150"/>
      <c r="H18" s="150"/>
      <c r="I18" s="151"/>
      <c r="J18" s="31" t="s">
        <v>8</v>
      </c>
      <c r="K18" s="149"/>
      <c r="L18" s="150"/>
      <c r="M18" s="150"/>
      <c r="N18" s="151"/>
      <c r="O18" s="31" t="s">
        <v>8</v>
      </c>
      <c r="P18" s="149"/>
      <c r="Q18" s="150"/>
      <c r="R18" s="150"/>
      <c r="S18" s="151"/>
      <c r="T18" s="31" t="s">
        <v>8</v>
      </c>
      <c r="U18" s="149"/>
      <c r="V18" s="150"/>
      <c r="W18" s="150"/>
      <c r="X18" s="151"/>
      <c r="Y18" s="31" t="s">
        <v>8</v>
      </c>
      <c r="Z18" s="149"/>
      <c r="AA18" s="150"/>
      <c r="AB18" s="150"/>
      <c r="AC18" s="150"/>
      <c r="AD18" s="151"/>
      <c r="AE18" s="31" t="s">
        <v>8</v>
      </c>
      <c r="AF18" s="149"/>
      <c r="AG18" s="150"/>
      <c r="AH18" s="150"/>
      <c r="AI18" s="150"/>
      <c r="AJ18" s="150"/>
      <c r="AK18" s="150"/>
      <c r="AL18" s="150"/>
      <c r="AM18" s="151"/>
      <c r="AN18" s="42" t="s">
        <v>8</v>
      </c>
      <c r="AO18" s="152"/>
      <c r="AP18" s="153"/>
      <c r="AQ18" s="153"/>
      <c r="AR18" s="153"/>
      <c r="AS18" s="153"/>
      <c r="AT18" s="42" t="s">
        <v>8</v>
      </c>
      <c r="AU18" s="14"/>
    </row>
    <row r="19" spans="1:47" ht="27.95" customHeight="1" x14ac:dyDescent="0.15">
      <c r="A19" s="134" t="s">
        <v>24</v>
      </c>
      <c r="B19" s="135"/>
      <c r="C19" s="135"/>
      <c r="D19" s="136"/>
      <c r="E19" s="154"/>
      <c r="F19" s="155"/>
      <c r="G19" s="155"/>
      <c r="H19" s="155"/>
      <c r="I19" s="156"/>
      <c r="J19" s="32" t="s">
        <v>7</v>
      </c>
      <c r="K19" s="140"/>
      <c r="L19" s="138"/>
      <c r="M19" s="138"/>
      <c r="N19" s="139"/>
      <c r="O19" s="32" t="s">
        <v>7</v>
      </c>
      <c r="P19" s="140"/>
      <c r="Q19" s="138"/>
      <c r="R19" s="138"/>
      <c r="S19" s="139"/>
      <c r="T19" s="32" t="s">
        <v>7</v>
      </c>
      <c r="U19" s="154"/>
      <c r="V19" s="155"/>
      <c r="W19" s="155"/>
      <c r="X19" s="156"/>
      <c r="Y19" s="32" t="s">
        <v>7</v>
      </c>
      <c r="Z19" s="154"/>
      <c r="AA19" s="155"/>
      <c r="AB19" s="155"/>
      <c r="AC19" s="155"/>
      <c r="AD19" s="156"/>
      <c r="AE19" s="32" t="s">
        <v>7</v>
      </c>
      <c r="AF19" s="154"/>
      <c r="AG19" s="155"/>
      <c r="AH19" s="155"/>
      <c r="AI19" s="155"/>
      <c r="AJ19" s="155"/>
      <c r="AK19" s="155"/>
      <c r="AL19" s="155"/>
      <c r="AM19" s="156"/>
      <c r="AN19" s="32" t="s">
        <v>7</v>
      </c>
      <c r="AO19" s="157"/>
      <c r="AP19" s="158"/>
      <c r="AQ19" s="158"/>
      <c r="AR19" s="158"/>
      <c r="AS19" s="158"/>
      <c r="AT19" s="40" t="s">
        <v>7</v>
      </c>
      <c r="AU19" s="14"/>
    </row>
    <row r="20" spans="1:47" ht="27.95" customHeight="1" x14ac:dyDescent="0.15">
      <c r="A20" s="143">
        <v>18030</v>
      </c>
      <c r="B20" s="144"/>
      <c r="C20" s="144"/>
      <c r="D20" s="145"/>
      <c r="E20" s="159"/>
      <c r="F20" s="160"/>
      <c r="G20" s="160"/>
      <c r="H20" s="160"/>
      <c r="I20" s="161"/>
      <c r="J20" s="33" t="s">
        <v>8</v>
      </c>
      <c r="K20" s="159"/>
      <c r="L20" s="160"/>
      <c r="M20" s="160"/>
      <c r="N20" s="161"/>
      <c r="O20" s="33" t="s">
        <v>8</v>
      </c>
      <c r="P20" s="159"/>
      <c r="Q20" s="160"/>
      <c r="R20" s="160"/>
      <c r="S20" s="161"/>
      <c r="T20" s="33" t="s">
        <v>8</v>
      </c>
      <c r="U20" s="159"/>
      <c r="V20" s="160"/>
      <c r="W20" s="160"/>
      <c r="X20" s="161"/>
      <c r="Y20" s="33" t="s">
        <v>8</v>
      </c>
      <c r="Z20" s="159"/>
      <c r="AA20" s="160"/>
      <c r="AB20" s="160"/>
      <c r="AC20" s="160"/>
      <c r="AD20" s="161"/>
      <c r="AE20" s="33" t="s">
        <v>8</v>
      </c>
      <c r="AF20" s="159"/>
      <c r="AG20" s="160"/>
      <c r="AH20" s="160"/>
      <c r="AI20" s="160"/>
      <c r="AJ20" s="160"/>
      <c r="AK20" s="160"/>
      <c r="AL20" s="160"/>
      <c r="AM20" s="161"/>
      <c r="AN20" s="43" t="s">
        <v>8</v>
      </c>
      <c r="AO20" s="132"/>
      <c r="AP20" s="133"/>
      <c r="AQ20" s="133"/>
      <c r="AR20" s="133"/>
      <c r="AS20" s="133"/>
      <c r="AT20" s="43" t="s">
        <v>8</v>
      </c>
      <c r="AU20" s="14"/>
    </row>
    <row r="21" spans="1:47" ht="27.95" customHeight="1" x14ac:dyDescent="0.15">
      <c r="A21" s="134" t="s">
        <v>25</v>
      </c>
      <c r="B21" s="135"/>
      <c r="C21" s="135"/>
      <c r="D21" s="136"/>
      <c r="E21" s="137"/>
      <c r="F21" s="138"/>
      <c r="G21" s="138"/>
      <c r="H21" s="138"/>
      <c r="I21" s="139"/>
      <c r="J21" s="34" t="s">
        <v>7</v>
      </c>
      <c r="K21" s="140"/>
      <c r="L21" s="138"/>
      <c r="M21" s="138"/>
      <c r="N21" s="139"/>
      <c r="O21" s="34" t="s">
        <v>7</v>
      </c>
      <c r="P21" s="140"/>
      <c r="Q21" s="138"/>
      <c r="R21" s="138"/>
      <c r="S21" s="139"/>
      <c r="T21" s="34" t="s">
        <v>7</v>
      </c>
      <c r="U21" s="140"/>
      <c r="V21" s="138"/>
      <c r="W21" s="138"/>
      <c r="X21" s="139"/>
      <c r="Y21" s="34" t="s">
        <v>7</v>
      </c>
      <c r="Z21" s="140"/>
      <c r="AA21" s="138"/>
      <c r="AB21" s="138"/>
      <c r="AC21" s="138"/>
      <c r="AD21" s="139"/>
      <c r="AE21" s="34" t="s">
        <v>7</v>
      </c>
      <c r="AF21" s="140"/>
      <c r="AG21" s="138"/>
      <c r="AH21" s="138"/>
      <c r="AI21" s="138"/>
      <c r="AJ21" s="138"/>
      <c r="AK21" s="138"/>
      <c r="AL21" s="138"/>
      <c r="AM21" s="139"/>
      <c r="AN21" s="41" t="s">
        <v>7</v>
      </c>
      <c r="AO21" s="141"/>
      <c r="AP21" s="142"/>
      <c r="AQ21" s="142"/>
      <c r="AR21" s="142"/>
      <c r="AS21" s="142"/>
      <c r="AT21" s="43" t="s">
        <v>7</v>
      </c>
      <c r="AU21" s="14"/>
    </row>
    <row r="22" spans="1:47" ht="27.95" customHeight="1" x14ac:dyDescent="0.15">
      <c r="A22" s="143">
        <v>1860</v>
      </c>
      <c r="B22" s="144"/>
      <c r="C22" s="144"/>
      <c r="D22" s="145"/>
      <c r="E22" s="149"/>
      <c r="F22" s="150"/>
      <c r="G22" s="150"/>
      <c r="H22" s="150"/>
      <c r="I22" s="151"/>
      <c r="J22" s="31" t="s">
        <v>8</v>
      </c>
      <c r="K22" s="149"/>
      <c r="L22" s="150"/>
      <c r="M22" s="150"/>
      <c r="N22" s="151"/>
      <c r="O22" s="31" t="s">
        <v>8</v>
      </c>
      <c r="P22" s="149"/>
      <c r="Q22" s="150"/>
      <c r="R22" s="150"/>
      <c r="S22" s="151"/>
      <c r="T22" s="31" t="s">
        <v>8</v>
      </c>
      <c r="U22" s="149"/>
      <c r="V22" s="150"/>
      <c r="W22" s="150"/>
      <c r="X22" s="151"/>
      <c r="Y22" s="31" t="s">
        <v>8</v>
      </c>
      <c r="Z22" s="149"/>
      <c r="AA22" s="150"/>
      <c r="AB22" s="150"/>
      <c r="AC22" s="150"/>
      <c r="AD22" s="151"/>
      <c r="AE22" s="31" t="s">
        <v>8</v>
      </c>
      <c r="AF22" s="149"/>
      <c r="AG22" s="150"/>
      <c r="AH22" s="150"/>
      <c r="AI22" s="150"/>
      <c r="AJ22" s="150"/>
      <c r="AK22" s="150"/>
      <c r="AL22" s="150"/>
      <c r="AM22" s="151"/>
      <c r="AN22" s="42" t="s">
        <v>8</v>
      </c>
      <c r="AO22" s="152"/>
      <c r="AP22" s="153"/>
      <c r="AQ22" s="153"/>
      <c r="AR22" s="153"/>
      <c r="AS22" s="153"/>
      <c r="AT22" s="42" t="s">
        <v>8</v>
      </c>
      <c r="AU22" s="14"/>
    </row>
    <row r="23" spans="1:47" ht="27.95" customHeight="1" x14ac:dyDescent="0.15">
      <c r="A23" s="134" t="s">
        <v>26</v>
      </c>
      <c r="B23" s="135"/>
      <c r="C23" s="135"/>
      <c r="D23" s="136"/>
      <c r="E23" s="154"/>
      <c r="F23" s="155"/>
      <c r="G23" s="155"/>
      <c r="H23" s="155"/>
      <c r="I23" s="156"/>
      <c r="J23" s="32" t="s">
        <v>7</v>
      </c>
      <c r="K23" s="140"/>
      <c r="L23" s="138"/>
      <c r="M23" s="138"/>
      <c r="N23" s="139"/>
      <c r="O23" s="32" t="s">
        <v>7</v>
      </c>
      <c r="P23" s="140"/>
      <c r="Q23" s="138"/>
      <c r="R23" s="138"/>
      <c r="S23" s="139"/>
      <c r="T23" s="32" t="s">
        <v>7</v>
      </c>
      <c r="U23" s="154"/>
      <c r="V23" s="155"/>
      <c r="W23" s="155"/>
      <c r="X23" s="156"/>
      <c r="Y23" s="32" t="s">
        <v>7</v>
      </c>
      <c r="Z23" s="154"/>
      <c r="AA23" s="155"/>
      <c r="AB23" s="155"/>
      <c r="AC23" s="155"/>
      <c r="AD23" s="156"/>
      <c r="AE23" s="32" t="s">
        <v>7</v>
      </c>
      <c r="AF23" s="154"/>
      <c r="AG23" s="155"/>
      <c r="AH23" s="155"/>
      <c r="AI23" s="155"/>
      <c r="AJ23" s="155"/>
      <c r="AK23" s="155"/>
      <c r="AL23" s="155"/>
      <c r="AM23" s="156"/>
      <c r="AN23" s="32" t="s">
        <v>7</v>
      </c>
      <c r="AO23" s="157"/>
      <c r="AP23" s="158"/>
      <c r="AQ23" s="158"/>
      <c r="AR23" s="158"/>
      <c r="AS23" s="158"/>
      <c r="AT23" s="40" t="s">
        <v>7</v>
      </c>
      <c r="AU23" s="14"/>
    </row>
    <row r="24" spans="1:47" ht="27.95" customHeight="1" x14ac:dyDescent="0.15">
      <c r="A24" s="143">
        <v>1550</v>
      </c>
      <c r="B24" s="144"/>
      <c r="C24" s="144"/>
      <c r="D24" s="145"/>
      <c r="E24" s="159"/>
      <c r="F24" s="160"/>
      <c r="G24" s="160"/>
      <c r="H24" s="160"/>
      <c r="I24" s="161"/>
      <c r="J24" s="33" t="s">
        <v>8</v>
      </c>
      <c r="K24" s="159"/>
      <c r="L24" s="160"/>
      <c r="M24" s="160"/>
      <c r="N24" s="161"/>
      <c r="O24" s="33" t="s">
        <v>8</v>
      </c>
      <c r="P24" s="159"/>
      <c r="Q24" s="160"/>
      <c r="R24" s="160"/>
      <c r="S24" s="161"/>
      <c r="T24" s="33" t="s">
        <v>8</v>
      </c>
      <c r="U24" s="159"/>
      <c r="V24" s="160"/>
      <c r="W24" s="160"/>
      <c r="X24" s="161"/>
      <c r="Y24" s="33" t="s">
        <v>8</v>
      </c>
      <c r="Z24" s="159"/>
      <c r="AA24" s="160"/>
      <c r="AB24" s="160"/>
      <c r="AC24" s="160"/>
      <c r="AD24" s="161"/>
      <c r="AE24" s="33" t="s">
        <v>8</v>
      </c>
      <c r="AF24" s="159"/>
      <c r="AG24" s="160"/>
      <c r="AH24" s="160"/>
      <c r="AI24" s="160"/>
      <c r="AJ24" s="160"/>
      <c r="AK24" s="160"/>
      <c r="AL24" s="160"/>
      <c r="AM24" s="161"/>
      <c r="AN24" s="43" t="s">
        <v>8</v>
      </c>
      <c r="AO24" s="132"/>
      <c r="AP24" s="133"/>
      <c r="AQ24" s="133"/>
      <c r="AR24" s="133"/>
      <c r="AS24" s="133"/>
      <c r="AT24" s="43" t="s">
        <v>8</v>
      </c>
      <c r="AU24" s="14"/>
    </row>
    <row r="25" spans="1:47" ht="27.95" customHeight="1" x14ac:dyDescent="0.15">
      <c r="A25" s="134" t="s">
        <v>27</v>
      </c>
      <c r="B25" s="135"/>
      <c r="C25" s="135"/>
      <c r="D25" s="136"/>
      <c r="E25" s="137"/>
      <c r="F25" s="138"/>
      <c r="G25" s="138"/>
      <c r="H25" s="138"/>
      <c r="I25" s="139"/>
      <c r="J25" s="34" t="s">
        <v>7</v>
      </c>
      <c r="K25" s="140"/>
      <c r="L25" s="138"/>
      <c r="M25" s="138"/>
      <c r="N25" s="139"/>
      <c r="O25" s="34" t="s">
        <v>7</v>
      </c>
      <c r="P25" s="140"/>
      <c r="Q25" s="138"/>
      <c r="R25" s="138"/>
      <c r="S25" s="139"/>
      <c r="T25" s="34" t="s">
        <v>7</v>
      </c>
      <c r="U25" s="140"/>
      <c r="V25" s="138"/>
      <c r="W25" s="138"/>
      <c r="X25" s="139"/>
      <c r="Y25" s="34" t="s">
        <v>7</v>
      </c>
      <c r="Z25" s="140"/>
      <c r="AA25" s="138"/>
      <c r="AB25" s="138"/>
      <c r="AC25" s="138"/>
      <c r="AD25" s="139"/>
      <c r="AE25" s="34" t="s">
        <v>7</v>
      </c>
      <c r="AF25" s="140"/>
      <c r="AG25" s="138"/>
      <c r="AH25" s="138"/>
      <c r="AI25" s="138"/>
      <c r="AJ25" s="138"/>
      <c r="AK25" s="138"/>
      <c r="AL25" s="138"/>
      <c r="AM25" s="139"/>
      <c r="AN25" s="41" t="s">
        <v>7</v>
      </c>
      <c r="AO25" s="141"/>
      <c r="AP25" s="142"/>
      <c r="AQ25" s="142"/>
      <c r="AR25" s="142"/>
      <c r="AS25" s="142"/>
      <c r="AT25" s="43" t="s">
        <v>7</v>
      </c>
      <c r="AU25" s="14"/>
    </row>
    <row r="26" spans="1:47" ht="27.95" customHeight="1" x14ac:dyDescent="0.15">
      <c r="A26" s="143">
        <v>3800</v>
      </c>
      <c r="B26" s="144"/>
      <c r="C26" s="144"/>
      <c r="D26" s="145"/>
      <c r="E26" s="149"/>
      <c r="F26" s="150"/>
      <c r="G26" s="150"/>
      <c r="H26" s="150"/>
      <c r="I26" s="151"/>
      <c r="J26" s="31" t="s">
        <v>8</v>
      </c>
      <c r="K26" s="149"/>
      <c r="L26" s="150"/>
      <c r="M26" s="150"/>
      <c r="N26" s="151"/>
      <c r="O26" s="31" t="s">
        <v>8</v>
      </c>
      <c r="P26" s="149"/>
      <c r="Q26" s="150"/>
      <c r="R26" s="150"/>
      <c r="S26" s="151"/>
      <c r="T26" s="31" t="s">
        <v>8</v>
      </c>
      <c r="U26" s="149"/>
      <c r="V26" s="150"/>
      <c r="W26" s="150"/>
      <c r="X26" s="151"/>
      <c r="Y26" s="31" t="s">
        <v>8</v>
      </c>
      <c r="Z26" s="149"/>
      <c r="AA26" s="150"/>
      <c r="AB26" s="150"/>
      <c r="AC26" s="150"/>
      <c r="AD26" s="151"/>
      <c r="AE26" s="31" t="s">
        <v>8</v>
      </c>
      <c r="AF26" s="149"/>
      <c r="AG26" s="150"/>
      <c r="AH26" s="150"/>
      <c r="AI26" s="150"/>
      <c r="AJ26" s="150"/>
      <c r="AK26" s="150"/>
      <c r="AL26" s="150"/>
      <c r="AM26" s="151"/>
      <c r="AN26" s="42" t="s">
        <v>8</v>
      </c>
      <c r="AO26" s="152"/>
      <c r="AP26" s="153"/>
      <c r="AQ26" s="153"/>
      <c r="AR26" s="153"/>
      <c r="AS26" s="153"/>
      <c r="AT26" s="42" t="s">
        <v>8</v>
      </c>
      <c r="AU26" s="14"/>
    </row>
    <row r="27" spans="1:47" ht="27.95" customHeight="1" x14ac:dyDescent="0.15">
      <c r="A27" s="162" t="s">
        <v>29</v>
      </c>
      <c r="B27" s="163"/>
      <c r="C27" s="163"/>
      <c r="D27" s="164"/>
      <c r="E27" s="154"/>
      <c r="F27" s="155"/>
      <c r="G27" s="155"/>
      <c r="H27" s="155"/>
      <c r="I27" s="156"/>
      <c r="J27" s="32" t="s">
        <v>7</v>
      </c>
      <c r="K27" s="140"/>
      <c r="L27" s="138"/>
      <c r="M27" s="138"/>
      <c r="N27" s="139"/>
      <c r="O27" s="32" t="s">
        <v>7</v>
      </c>
      <c r="P27" s="140"/>
      <c r="Q27" s="138"/>
      <c r="R27" s="138"/>
      <c r="S27" s="139"/>
      <c r="T27" s="32" t="s">
        <v>7</v>
      </c>
      <c r="U27" s="154"/>
      <c r="V27" s="155"/>
      <c r="W27" s="155"/>
      <c r="X27" s="156"/>
      <c r="Y27" s="32" t="s">
        <v>7</v>
      </c>
      <c r="Z27" s="154"/>
      <c r="AA27" s="155"/>
      <c r="AB27" s="155"/>
      <c r="AC27" s="155"/>
      <c r="AD27" s="156"/>
      <c r="AE27" s="32" t="s">
        <v>7</v>
      </c>
      <c r="AF27" s="154"/>
      <c r="AG27" s="155"/>
      <c r="AH27" s="155"/>
      <c r="AI27" s="155"/>
      <c r="AJ27" s="155"/>
      <c r="AK27" s="155"/>
      <c r="AL27" s="155"/>
      <c r="AM27" s="156"/>
      <c r="AN27" s="32" t="s">
        <v>7</v>
      </c>
      <c r="AO27" s="157"/>
      <c r="AP27" s="158"/>
      <c r="AQ27" s="158"/>
      <c r="AR27" s="158"/>
      <c r="AS27" s="158"/>
      <c r="AT27" s="40" t="s">
        <v>7</v>
      </c>
      <c r="AU27" s="14"/>
    </row>
    <row r="28" spans="1:47" ht="27.95" customHeight="1" x14ac:dyDescent="0.15">
      <c r="A28" s="176">
        <v>4780</v>
      </c>
      <c r="B28" s="177"/>
      <c r="C28" s="177"/>
      <c r="D28" s="178"/>
      <c r="E28" s="146"/>
      <c r="F28" s="147"/>
      <c r="G28" s="147"/>
      <c r="H28" s="147"/>
      <c r="I28" s="148"/>
      <c r="J28" s="29" t="s">
        <v>8</v>
      </c>
      <c r="K28" s="179"/>
      <c r="L28" s="180"/>
      <c r="M28" s="180"/>
      <c r="N28" s="181"/>
      <c r="O28" s="29" t="s">
        <v>8</v>
      </c>
      <c r="P28" s="179"/>
      <c r="Q28" s="180"/>
      <c r="R28" s="180"/>
      <c r="S28" s="181"/>
      <c r="T28" s="29" t="s">
        <v>8</v>
      </c>
      <c r="U28" s="146"/>
      <c r="V28" s="147"/>
      <c r="W28" s="147"/>
      <c r="X28" s="148"/>
      <c r="Y28" s="29" t="s">
        <v>8</v>
      </c>
      <c r="Z28" s="146"/>
      <c r="AA28" s="147"/>
      <c r="AB28" s="147"/>
      <c r="AC28" s="147"/>
      <c r="AD28" s="148"/>
      <c r="AE28" s="29" t="s">
        <v>8</v>
      </c>
      <c r="AF28" s="146"/>
      <c r="AG28" s="147"/>
      <c r="AH28" s="147"/>
      <c r="AI28" s="147"/>
      <c r="AJ28" s="147"/>
      <c r="AK28" s="147"/>
      <c r="AL28" s="147"/>
      <c r="AM28" s="148"/>
      <c r="AN28" s="40" t="s">
        <v>8</v>
      </c>
      <c r="AO28" s="165"/>
      <c r="AP28" s="166"/>
      <c r="AQ28" s="166"/>
      <c r="AR28" s="166"/>
      <c r="AS28" s="166"/>
      <c r="AT28" s="40" t="s">
        <v>8</v>
      </c>
      <c r="AU28" s="14"/>
    </row>
    <row r="29" spans="1:47" ht="27.95" customHeight="1" x14ac:dyDescent="0.15">
      <c r="A29" s="167" t="s">
        <v>9</v>
      </c>
      <c r="B29" s="168"/>
      <c r="C29" s="168"/>
      <c r="D29" s="169"/>
      <c r="E29" s="170"/>
      <c r="F29" s="171"/>
      <c r="G29" s="171"/>
      <c r="H29" s="171"/>
      <c r="I29" s="172"/>
      <c r="J29" s="35" t="s">
        <v>7</v>
      </c>
      <c r="K29" s="173"/>
      <c r="L29" s="171"/>
      <c r="M29" s="171"/>
      <c r="N29" s="172"/>
      <c r="O29" s="35" t="s">
        <v>7</v>
      </c>
      <c r="P29" s="173"/>
      <c r="Q29" s="171"/>
      <c r="R29" s="171"/>
      <c r="S29" s="172"/>
      <c r="T29" s="35" t="s">
        <v>7</v>
      </c>
      <c r="U29" s="173"/>
      <c r="V29" s="171"/>
      <c r="W29" s="171"/>
      <c r="X29" s="172"/>
      <c r="Y29" s="35" t="s">
        <v>7</v>
      </c>
      <c r="Z29" s="173"/>
      <c r="AA29" s="171"/>
      <c r="AB29" s="171"/>
      <c r="AC29" s="171"/>
      <c r="AD29" s="172"/>
      <c r="AE29" s="35" t="s">
        <v>7</v>
      </c>
      <c r="AF29" s="173"/>
      <c r="AG29" s="171"/>
      <c r="AH29" s="171"/>
      <c r="AI29" s="171"/>
      <c r="AJ29" s="171"/>
      <c r="AK29" s="171"/>
      <c r="AL29" s="171"/>
      <c r="AM29" s="172"/>
      <c r="AN29" s="44" t="s">
        <v>7</v>
      </c>
      <c r="AO29" s="174"/>
      <c r="AP29" s="175"/>
      <c r="AQ29" s="175"/>
      <c r="AR29" s="175"/>
      <c r="AS29" s="175"/>
      <c r="AT29" s="47" t="s">
        <v>7</v>
      </c>
      <c r="AU29" s="14"/>
    </row>
    <row r="30" spans="1:47" ht="27.95" customHeight="1" x14ac:dyDescent="0.15">
      <c r="A30" s="176">
        <v>6040</v>
      </c>
      <c r="B30" s="177"/>
      <c r="C30" s="177"/>
      <c r="D30" s="178"/>
      <c r="E30" s="182"/>
      <c r="F30" s="183"/>
      <c r="G30" s="183"/>
      <c r="H30" s="183"/>
      <c r="I30" s="184"/>
      <c r="J30" s="36" t="s">
        <v>8</v>
      </c>
      <c r="K30" s="191"/>
      <c r="L30" s="192"/>
      <c r="M30" s="192"/>
      <c r="N30" s="193"/>
      <c r="O30" s="36" t="s">
        <v>8</v>
      </c>
      <c r="P30" s="191"/>
      <c r="Q30" s="192"/>
      <c r="R30" s="192"/>
      <c r="S30" s="193"/>
      <c r="T30" s="36" t="s">
        <v>8</v>
      </c>
      <c r="U30" s="182"/>
      <c r="V30" s="183"/>
      <c r="W30" s="183"/>
      <c r="X30" s="184"/>
      <c r="Y30" s="36" t="s">
        <v>8</v>
      </c>
      <c r="Z30" s="182"/>
      <c r="AA30" s="183"/>
      <c r="AB30" s="183"/>
      <c r="AC30" s="183"/>
      <c r="AD30" s="184"/>
      <c r="AE30" s="36" t="s">
        <v>8</v>
      </c>
      <c r="AF30" s="182"/>
      <c r="AG30" s="183"/>
      <c r="AH30" s="183"/>
      <c r="AI30" s="183"/>
      <c r="AJ30" s="183"/>
      <c r="AK30" s="183"/>
      <c r="AL30" s="183"/>
      <c r="AM30" s="184"/>
      <c r="AN30" s="45" t="s">
        <v>8</v>
      </c>
      <c r="AO30" s="185"/>
      <c r="AP30" s="186"/>
      <c r="AQ30" s="186"/>
      <c r="AR30" s="186"/>
      <c r="AS30" s="186"/>
      <c r="AT30" s="45" t="s">
        <v>8</v>
      </c>
      <c r="AU30" s="14"/>
    </row>
    <row r="31" spans="1:47" ht="27.95" customHeight="1" x14ac:dyDescent="0.15">
      <c r="A31" s="187" t="s">
        <v>10</v>
      </c>
      <c r="B31" s="188"/>
      <c r="C31" s="188"/>
      <c r="D31" s="189"/>
      <c r="E31" s="92"/>
      <c r="F31" s="93"/>
      <c r="G31" s="93"/>
      <c r="H31" s="93"/>
      <c r="I31" s="94"/>
      <c r="J31" s="37" t="s">
        <v>7</v>
      </c>
      <c r="K31" s="173"/>
      <c r="L31" s="171"/>
      <c r="M31" s="171"/>
      <c r="N31" s="172"/>
      <c r="O31" s="37" t="s">
        <v>7</v>
      </c>
      <c r="P31" s="173"/>
      <c r="Q31" s="171"/>
      <c r="R31" s="171"/>
      <c r="S31" s="172"/>
      <c r="T31" s="37" t="s">
        <v>7</v>
      </c>
      <c r="U31" s="92"/>
      <c r="V31" s="93"/>
      <c r="W31" s="93"/>
      <c r="X31" s="94"/>
      <c r="Y31" s="37" t="s">
        <v>7</v>
      </c>
      <c r="Z31" s="92"/>
      <c r="AA31" s="93"/>
      <c r="AB31" s="93"/>
      <c r="AC31" s="93"/>
      <c r="AD31" s="94"/>
      <c r="AE31" s="37" t="s">
        <v>7</v>
      </c>
      <c r="AF31" s="92"/>
      <c r="AG31" s="93"/>
      <c r="AH31" s="93"/>
      <c r="AI31" s="93"/>
      <c r="AJ31" s="93"/>
      <c r="AK31" s="93"/>
      <c r="AL31" s="93"/>
      <c r="AM31" s="94"/>
      <c r="AN31" s="37" t="s">
        <v>7</v>
      </c>
      <c r="AO31" s="123"/>
      <c r="AP31" s="190"/>
      <c r="AQ31" s="190"/>
      <c r="AR31" s="190"/>
      <c r="AS31" s="190"/>
      <c r="AT31" s="54" t="s">
        <v>7</v>
      </c>
      <c r="AU31" s="14"/>
    </row>
    <row r="32" spans="1:47" ht="27.95" customHeight="1" x14ac:dyDescent="0.15">
      <c r="A32" s="199" t="s">
        <v>30</v>
      </c>
      <c r="B32" s="200"/>
      <c r="C32" s="200"/>
      <c r="D32" s="201"/>
      <c r="E32" s="159"/>
      <c r="F32" s="160"/>
      <c r="G32" s="160"/>
      <c r="H32" s="160"/>
      <c r="I32" s="161"/>
      <c r="J32" s="33" t="s">
        <v>8</v>
      </c>
      <c r="K32" s="179"/>
      <c r="L32" s="180"/>
      <c r="M32" s="180"/>
      <c r="N32" s="181"/>
      <c r="O32" s="33" t="s">
        <v>8</v>
      </c>
      <c r="P32" s="179"/>
      <c r="Q32" s="180"/>
      <c r="R32" s="180"/>
      <c r="S32" s="181"/>
      <c r="T32" s="33" t="s">
        <v>8</v>
      </c>
      <c r="U32" s="159"/>
      <c r="V32" s="160"/>
      <c r="W32" s="160"/>
      <c r="X32" s="161"/>
      <c r="Y32" s="33" t="s">
        <v>8</v>
      </c>
      <c r="Z32" s="159"/>
      <c r="AA32" s="160"/>
      <c r="AB32" s="160"/>
      <c r="AC32" s="160"/>
      <c r="AD32" s="161"/>
      <c r="AE32" s="33" t="s">
        <v>8</v>
      </c>
      <c r="AF32" s="159"/>
      <c r="AG32" s="160"/>
      <c r="AH32" s="160"/>
      <c r="AI32" s="160"/>
      <c r="AJ32" s="160"/>
      <c r="AK32" s="160"/>
      <c r="AL32" s="160"/>
      <c r="AM32" s="161"/>
      <c r="AN32" s="43" t="s">
        <v>8</v>
      </c>
      <c r="AO32" s="132"/>
      <c r="AP32" s="133"/>
      <c r="AQ32" s="133"/>
      <c r="AR32" s="133"/>
      <c r="AS32" s="133"/>
      <c r="AT32" s="43" t="s">
        <v>8</v>
      </c>
      <c r="AU32" s="14"/>
    </row>
    <row r="33" spans="1:47" s="14" customFormat="1" ht="27.95" customHeight="1" x14ac:dyDescent="0.15">
      <c r="A33" s="187" t="s">
        <v>16</v>
      </c>
      <c r="B33" s="194"/>
      <c r="C33" s="194"/>
      <c r="D33" s="195"/>
      <c r="E33" s="92"/>
      <c r="F33" s="93"/>
      <c r="G33" s="93"/>
      <c r="H33" s="93"/>
      <c r="I33" s="94"/>
      <c r="J33" s="37" t="s">
        <v>7</v>
      </c>
      <c r="K33" s="173"/>
      <c r="L33" s="171"/>
      <c r="M33" s="171"/>
      <c r="N33" s="172"/>
      <c r="O33" s="37" t="s">
        <v>7</v>
      </c>
      <c r="P33" s="173"/>
      <c r="Q33" s="171"/>
      <c r="R33" s="171"/>
      <c r="S33" s="172"/>
      <c r="T33" s="37" t="s">
        <v>7</v>
      </c>
      <c r="U33" s="92"/>
      <c r="V33" s="93"/>
      <c r="W33" s="93"/>
      <c r="X33" s="94"/>
      <c r="Y33" s="37" t="s">
        <v>7</v>
      </c>
      <c r="Z33" s="92"/>
      <c r="AA33" s="93"/>
      <c r="AB33" s="93"/>
      <c r="AC33" s="93"/>
      <c r="AD33" s="94"/>
      <c r="AE33" s="37" t="s">
        <v>7</v>
      </c>
      <c r="AF33" s="92"/>
      <c r="AG33" s="93"/>
      <c r="AH33" s="93"/>
      <c r="AI33" s="93"/>
      <c r="AJ33" s="93"/>
      <c r="AK33" s="93"/>
      <c r="AL33" s="93"/>
      <c r="AM33" s="94"/>
      <c r="AN33" s="37" t="s">
        <v>7</v>
      </c>
      <c r="AO33" s="123"/>
      <c r="AP33" s="190"/>
      <c r="AQ33" s="190"/>
      <c r="AR33" s="190"/>
      <c r="AS33" s="190"/>
      <c r="AT33" s="54" t="s">
        <v>7</v>
      </c>
    </row>
    <row r="34" spans="1:47" s="14" customFormat="1" ht="27.95" customHeight="1" x14ac:dyDescent="0.15">
      <c r="A34" s="196"/>
      <c r="B34" s="197"/>
      <c r="C34" s="197"/>
      <c r="D34" s="198"/>
      <c r="E34" s="202"/>
      <c r="F34" s="203"/>
      <c r="G34" s="203"/>
      <c r="H34" s="203"/>
      <c r="I34" s="204"/>
      <c r="J34" s="34" t="s">
        <v>8</v>
      </c>
      <c r="K34" s="205"/>
      <c r="L34" s="206"/>
      <c r="M34" s="206"/>
      <c r="N34" s="207"/>
      <c r="O34" s="34" t="s">
        <v>8</v>
      </c>
      <c r="P34" s="205"/>
      <c r="Q34" s="206"/>
      <c r="R34" s="206"/>
      <c r="S34" s="207"/>
      <c r="T34" s="34" t="s">
        <v>8</v>
      </c>
      <c r="U34" s="202"/>
      <c r="V34" s="203"/>
      <c r="W34" s="203"/>
      <c r="X34" s="204"/>
      <c r="Y34" s="34" t="s">
        <v>8</v>
      </c>
      <c r="Z34" s="202"/>
      <c r="AA34" s="203"/>
      <c r="AB34" s="203"/>
      <c r="AC34" s="203"/>
      <c r="AD34" s="204"/>
      <c r="AE34" s="34" t="s">
        <v>8</v>
      </c>
      <c r="AF34" s="202"/>
      <c r="AG34" s="203"/>
      <c r="AH34" s="203"/>
      <c r="AI34" s="203"/>
      <c r="AJ34" s="203"/>
      <c r="AK34" s="203"/>
      <c r="AL34" s="203"/>
      <c r="AM34" s="204"/>
      <c r="AN34" s="41" t="s">
        <v>8</v>
      </c>
      <c r="AO34" s="132"/>
      <c r="AP34" s="133"/>
      <c r="AQ34" s="133"/>
      <c r="AR34" s="133"/>
      <c r="AS34" s="133"/>
      <c r="AT34" s="43" t="s">
        <v>8</v>
      </c>
    </row>
    <row r="35" spans="1:47" ht="27.95" customHeight="1" x14ac:dyDescent="0.15">
      <c r="A35" s="167" t="s">
        <v>49</v>
      </c>
      <c r="B35" s="168"/>
      <c r="C35" s="168"/>
      <c r="D35" s="169"/>
      <c r="E35" s="170"/>
      <c r="F35" s="171"/>
      <c r="G35" s="171"/>
      <c r="H35" s="171"/>
      <c r="I35" s="172"/>
      <c r="J35" s="35" t="s">
        <v>7</v>
      </c>
      <c r="K35" s="173"/>
      <c r="L35" s="171"/>
      <c r="M35" s="171"/>
      <c r="N35" s="172"/>
      <c r="O35" s="35" t="s">
        <v>7</v>
      </c>
      <c r="P35" s="173"/>
      <c r="Q35" s="171"/>
      <c r="R35" s="171"/>
      <c r="S35" s="172"/>
      <c r="T35" s="35" t="s">
        <v>7</v>
      </c>
      <c r="U35" s="173"/>
      <c r="V35" s="171"/>
      <c r="W35" s="171"/>
      <c r="X35" s="172"/>
      <c r="Y35" s="35" t="s">
        <v>7</v>
      </c>
      <c r="Z35" s="173"/>
      <c r="AA35" s="171"/>
      <c r="AB35" s="171"/>
      <c r="AC35" s="171"/>
      <c r="AD35" s="172"/>
      <c r="AE35" s="35" t="s">
        <v>7</v>
      </c>
      <c r="AF35" s="173"/>
      <c r="AG35" s="171"/>
      <c r="AH35" s="171"/>
      <c r="AI35" s="171"/>
      <c r="AJ35" s="171"/>
      <c r="AK35" s="171"/>
      <c r="AL35" s="171"/>
      <c r="AM35" s="172"/>
      <c r="AN35" s="44" t="s">
        <v>7</v>
      </c>
      <c r="AO35" s="174"/>
      <c r="AP35" s="175"/>
      <c r="AQ35" s="175"/>
      <c r="AR35" s="175"/>
      <c r="AS35" s="175"/>
      <c r="AT35" s="47" t="s">
        <v>7</v>
      </c>
      <c r="AU35" s="14"/>
    </row>
    <row r="36" spans="1:47" ht="27.95" customHeight="1" x14ac:dyDescent="0.15">
      <c r="A36" s="176">
        <v>6040</v>
      </c>
      <c r="B36" s="177"/>
      <c r="C36" s="177"/>
      <c r="D36" s="178"/>
      <c r="E36" s="182"/>
      <c r="F36" s="183"/>
      <c r="G36" s="183"/>
      <c r="H36" s="183"/>
      <c r="I36" s="184"/>
      <c r="J36" s="36" t="s">
        <v>8</v>
      </c>
      <c r="K36" s="191"/>
      <c r="L36" s="192"/>
      <c r="M36" s="192"/>
      <c r="N36" s="193"/>
      <c r="O36" s="36" t="s">
        <v>8</v>
      </c>
      <c r="P36" s="191"/>
      <c r="Q36" s="192"/>
      <c r="R36" s="192"/>
      <c r="S36" s="193"/>
      <c r="T36" s="36" t="s">
        <v>8</v>
      </c>
      <c r="U36" s="182"/>
      <c r="V36" s="183"/>
      <c r="W36" s="183"/>
      <c r="X36" s="184"/>
      <c r="Y36" s="36" t="s">
        <v>8</v>
      </c>
      <c r="Z36" s="182"/>
      <c r="AA36" s="183"/>
      <c r="AB36" s="183"/>
      <c r="AC36" s="183"/>
      <c r="AD36" s="184"/>
      <c r="AE36" s="36" t="s">
        <v>8</v>
      </c>
      <c r="AF36" s="182"/>
      <c r="AG36" s="183"/>
      <c r="AH36" s="183"/>
      <c r="AI36" s="183"/>
      <c r="AJ36" s="183"/>
      <c r="AK36" s="183"/>
      <c r="AL36" s="183"/>
      <c r="AM36" s="184"/>
      <c r="AN36" s="45" t="s">
        <v>8</v>
      </c>
      <c r="AO36" s="185"/>
      <c r="AP36" s="186"/>
      <c r="AQ36" s="186"/>
      <c r="AR36" s="186"/>
      <c r="AS36" s="186"/>
      <c r="AT36" s="45" t="s">
        <v>8</v>
      </c>
      <c r="AU36" s="14"/>
    </row>
    <row r="37" spans="1:47" ht="27.95" customHeight="1" x14ac:dyDescent="0.15">
      <c r="A37" s="208" t="s">
        <v>11</v>
      </c>
      <c r="B37" s="209"/>
      <c r="C37" s="209"/>
      <c r="D37" s="210"/>
      <c r="E37" s="214">
        <f>SUM(E14,E17,E19,E21,E23,E25,E27,E29,E31,E33)</f>
        <v>0</v>
      </c>
      <c r="F37" s="215"/>
      <c r="G37" s="215"/>
      <c r="H37" s="215"/>
      <c r="I37" s="124"/>
      <c r="J37" s="38" t="s">
        <v>7</v>
      </c>
      <c r="K37" s="216">
        <f>SUM(K14,K17,K19,K21,K23,K25,K27,K29,K31,K33)</f>
        <v>0</v>
      </c>
      <c r="L37" s="217"/>
      <c r="M37" s="217"/>
      <c r="N37" s="218"/>
      <c r="O37" s="38" t="s">
        <v>7</v>
      </c>
      <c r="P37" s="216">
        <f>SUM(P14,P17,P19,P21,P23,P25,P27,P29,P31,P33)</f>
        <v>0</v>
      </c>
      <c r="Q37" s="217"/>
      <c r="R37" s="217"/>
      <c r="S37" s="218"/>
      <c r="T37" s="38" t="s">
        <v>7</v>
      </c>
      <c r="U37" s="214">
        <f>SUM(U14,U17,U19,U21,U23,U25,U27,U29,U31,U33)</f>
        <v>0</v>
      </c>
      <c r="V37" s="215"/>
      <c r="W37" s="215"/>
      <c r="X37" s="124"/>
      <c r="Y37" s="38" t="s">
        <v>7</v>
      </c>
      <c r="Z37" s="214">
        <f>SUM(Z14,Z17,Z19,Z21,Z23,Z25,Z27,Z29,Z31,Z33)</f>
        <v>0</v>
      </c>
      <c r="AA37" s="215"/>
      <c r="AB37" s="215"/>
      <c r="AC37" s="215"/>
      <c r="AD37" s="124"/>
      <c r="AE37" s="38" t="s">
        <v>7</v>
      </c>
      <c r="AF37" s="214">
        <f>SUM(AF14,AF17,AF19,AF21,AF23,AF25,AF27,AF29,AF31,AF33)</f>
        <v>0</v>
      </c>
      <c r="AG37" s="215"/>
      <c r="AH37" s="215"/>
      <c r="AI37" s="215"/>
      <c r="AJ37" s="215"/>
      <c r="AK37" s="215"/>
      <c r="AL37" s="215"/>
      <c r="AM37" s="124"/>
      <c r="AN37" s="38" t="s">
        <v>7</v>
      </c>
      <c r="AO37" s="123"/>
      <c r="AP37" s="190"/>
      <c r="AQ37" s="190"/>
      <c r="AR37" s="190"/>
      <c r="AS37" s="190"/>
      <c r="AT37" s="54" t="s">
        <v>7</v>
      </c>
      <c r="AU37" s="14"/>
    </row>
    <row r="38" spans="1:47" ht="27.95" customHeight="1" x14ac:dyDescent="0.15">
      <c r="A38" s="211"/>
      <c r="B38" s="212"/>
      <c r="C38" s="212"/>
      <c r="D38" s="213"/>
      <c r="E38" s="179"/>
      <c r="F38" s="180"/>
      <c r="G38" s="180"/>
      <c r="H38" s="180"/>
      <c r="I38" s="181"/>
      <c r="J38" s="39" t="s">
        <v>8</v>
      </c>
      <c r="K38" s="179"/>
      <c r="L38" s="180"/>
      <c r="M38" s="180"/>
      <c r="N38" s="181"/>
      <c r="O38" s="39" t="s">
        <v>8</v>
      </c>
      <c r="P38" s="179"/>
      <c r="Q38" s="180"/>
      <c r="R38" s="180"/>
      <c r="S38" s="181"/>
      <c r="T38" s="39" t="s">
        <v>8</v>
      </c>
      <c r="U38" s="179"/>
      <c r="V38" s="180"/>
      <c r="W38" s="180"/>
      <c r="X38" s="181"/>
      <c r="Y38" s="39" t="s">
        <v>8</v>
      </c>
      <c r="Z38" s="179"/>
      <c r="AA38" s="180"/>
      <c r="AB38" s="180"/>
      <c r="AC38" s="180"/>
      <c r="AD38" s="181"/>
      <c r="AE38" s="39" t="s">
        <v>8</v>
      </c>
      <c r="AF38" s="179"/>
      <c r="AG38" s="180"/>
      <c r="AH38" s="180"/>
      <c r="AI38" s="180"/>
      <c r="AJ38" s="180"/>
      <c r="AK38" s="180"/>
      <c r="AL38" s="180"/>
      <c r="AM38" s="181"/>
      <c r="AN38" s="46" t="s">
        <v>8</v>
      </c>
      <c r="AO38" s="240"/>
      <c r="AP38" s="241"/>
      <c r="AQ38" s="241"/>
      <c r="AR38" s="241"/>
      <c r="AS38" s="241"/>
      <c r="AT38" s="46" t="s">
        <v>8</v>
      </c>
      <c r="AU38" s="14"/>
    </row>
    <row r="39" spans="1:47" ht="15" customHeight="1" x14ac:dyDescent="0.15">
      <c r="A39" s="20" t="s">
        <v>18</v>
      </c>
      <c r="B39" s="20"/>
      <c r="C39" s="20"/>
      <c r="D39" s="20"/>
      <c r="AU39" s="14"/>
    </row>
    <row r="40" spans="1:47" ht="15" customHeight="1" x14ac:dyDescent="0.15">
      <c r="A40" s="21" t="s">
        <v>33</v>
      </c>
      <c r="B40" s="21"/>
      <c r="C40" s="21"/>
      <c r="D40" s="21"/>
      <c r="Z40" s="219" t="s">
        <v>12</v>
      </c>
      <c r="AA40" s="220"/>
      <c r="AB40" s="220"/>
      <c r="AC40" s="220"/>
      <c r="AD40" s="221"/>
      <c r="AE40" s="221"/>
      <c r="AF40" s="222"/>
      <c r="AG40" s="230"/>
      <c r="AH40" s="231"/>
      <c r="AI40" s="231"/>
      <c r="AJ40" s="231"/>
      <c r="AK40" s="231"/>
      <c r="AL40" s="231"/>
      <c r="AM40" s="231"/>
      <c r="AN40" s="231"/>
      <c r="AO40" s="231"/>
      <c r="AP40" s="231"/>
      <c r="AQ40" s="231"/>
      <c r="AR40" s="231"/>
      <c r="AS40" s="234" t="s">
        <v>7</v>
      </c>
      <c r="AT40" s="235"/>
    </row>
    <row r="41" spans="1:47" ht="15" customHeight="1" x14ac:dyDescent="0.15">
      <c r="A41" s="21" t="s">
        <v>35</v>
      </c>
      <c r="B41" s="21"/>
      <c r="C41" s="21"/>
      <c r="D41" s="21"/>
      <c r="Z41" s="223"/>
      <c r="AA41" s="224"/>
      <c r="AB41" s="224"/>
      <c r="AC41" s="224"/>
      <c r="AD41" s="225"/>
      <c r="AE41" s="225"/>
      <c r="AF41" s="226"/>
      <c r="AG41" s="232"/>
      <c r="AH41" s="233"/>
      <c r="AI41" s="233"/>
      <c r="AJ41" s="233"/>
      <c r="AK41" s="233"/>
      <c r="AL41" s="233"/>
      <c r="AM41" s="233"/>
      <c r="AN41" s="233"/>
      <c r="AO41" s="233"/>
      <c r="AP41" s="233"/>
      <c r="AQ41" s="233"/>
      <c r="AR41" s="233"/>
      <c r="AS41" s="236"/>
      <c r="AT41" s="237"/>
    </row>
    <row r="42" spans="1:47" ht="15" customHeight="1" x14ac:dyDescent="0.15">
      <c r="A42" s="21" t="s">
        <v>31</v>
      </c>
      <c r="B42" s="21"/>
      <c r="C42" s="21"/>
      <c r="D42" s="21"/>
      <c r="Z42" s="223"/>
      <c r="AA42" s="224"/>
      <c r="AB42" s="224"/>
      <c r="AC42" s="224"/>
      <c r="AD42" s="225"/>
      <c r="AE42" s="225"/>
      <c r="AF42" s="226"/>
      <c r="AG42" s="230"/>
      <c r="AH42" s="231"/>
      <c r="AI42" s="231"/>
      <c r="AJ42" s="231"/>
      <c r="AK42" s="231"/>
      <c r="AL42" s="231"/>
      <c r="AM42" s="231"/>
      <c r="AN42" s="231"/>
      <c r="AO42" s="231"/>
      <c r="AP42" s="231"/>
      <c r="AQ42" s="231"/>
      <c r="AR42" s="231"/>
      <c r="AS42" s="234" t="s">
        <v>8</v>
      </c>
      <c r="AT42" s="235"/>
    </row>
    <row r="43" spans="1:47" ht="15" customHeight="1" x14ac:dyDescent="0.15">
      <c r="A43" s="21" t="s">
        <v>34</v>
      </c>
      <c r="B43" s="21"/>
      <c r="C43" s="21"/>
      <c r="D43" s="21"/>
      <c r="Z43" s="227"/>
      <c r="AA43" s="228"/>
      <c r="AB43" s="228"/>
      <c r="AC43" s="228"/>
      <c r="AD43" s="228"/>
      <c r="AE43" s="228"/>
      <c r="AF43" s="229"/>
      <c r="AG43" s="238"/>
      <c r="AH43" s="239"/>
      <c r="AI43" s="239"/>
      <c r="AJ43" s="239"/>
      <c r="AK43" s="239"/>
      <c r="AL43" s="239"/>
      <c r="AM43" s="239"/>
      <c r="AN43" s="239"/>
      <c r="AO43" s="239"/>
      <c r="AP43" s="239"/>
      <c r="AQ43" s="239"/>
      <c r="AR43" s="239"/>
      <c r="AS43" s="236"/>
      <c r="AT43" s="237"/>
    </row>
    <row r="44" spans="1:47" ht="15" customHeight="1" x14ac:dyDescent="0.15">
      <c r="A44" s="21" t="s">
        <v>32</v>
      </c>
      <c r="B44" s="21"/>
      <c r="C44" s="21"/>
      <c r="D44" s="21"/>
    </row>
    <row r="45" spans="1:47" ht="15" customHeight="1" x14ac:dyDescent="0.15">
      <c r="A45" s="21" t="s">
        <v>20</v>
      </c>
      <c r="B45" s="21"/>
      <c r="C45" s="21"/>
      <c r="D45" s="21"/>
    </row>
    <row r="46" spans="1:47" ht="15" customHeight="1" x14ac:dyDescent="0.15"/>
    <row r="47" spans="1:47" ht="15" customHeight="1" x14ac:dyDescent="0.15"/>
    <row r="48" spans="1:4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sheetData>
  <sheetProtection sheet="1" objects="1" scenarios="1"/>
  <mergeCells count="226">
    <mergeCell ref="A35:D35"/>
    <mergeCell ref="E35:I35"/>
    <mergeCell ref="K35:N35"/>
    <mergeCell ref="P35:S35"/>
    <mergeCell ref="U35:X35"/>
    <mergeCell ref="Z35:AD35"/>
    <mergeCell ref="AF35:AM35"/>
    <mergeCell ref="AO35:AS35"/>
    <mergeCell ref="A36:D36"/>
    <mergeCell ref="E36:I36"/>
    <mergeCell ref="K36:N36"/>
    <mergeCell ref="P36:S36"/>
    <mergeCell ref="U36:X36"/>
    <mergeCell ref="Z36:AD36"/>
    <mergeCell ref="AF36:AM36"/>
    <mergeCell ref="AO36:AS36"/>
    <mergeCell ref="Z40:AF43"/>
    <mergeCell ref="AG40:AR41"/>
    <mergeCell ref="AS40:AT41"/>
    <mergeCell ref="AG42:AR43"/>
    <mergeCell ref="AS42:AT43"/>
    <mergeCell ref="K38:N38"/>
    <mergeCell ref="P38:S38"/>
    <mergeCell ref="U38:X38"/>
    <mergeCell ref="Z38:AD38"/>
    <mergeCell ref="AF38:AM38"/>
    <mergeCell ref="AO38:AS38"/>
    <mergeCell ref="A37:D38"/>
    <mergeCell ref="E37:I37"/>
    <mergeCell ref="K37:N37"/>
    <mergeCell ref="P37:S37"/>
    <mergeCell ref="U37:X37"/>
    <mergeCell ref="Z37:AD37"/>
    <mergeCell ref="AF37:AM37"/>
    <mergeCell ref="AO37:AS37"/>
    <mergeCell ref="E38:I38"/>
    <mergeCell ref="AF32:AM32"/>
    <mergeCell ref="AO32:AS32"/>
    <mergeCell ref="A33:D34"/>
    <mergeCell ref="E33:I33"/>
    <mergeCell ref="K33:N33"/>
    <mergeCell ref="P33:S33"/>
    <mergeCell ref="U33:X33"/>
    <mergeCell ref="Z33:AD33"/>
    <mergeCell ref="AF33:AM33"/>
    <mergeCell ref="AO33:AS33"/>
    <mergeCell ref="A32:D32"/>
    <mergeCell ref="E32:I32"/>
    <mergeCell ref="K32:N32"/>
    <mergeCell ref="P32:S32"/>
    <mergeCell ref="U32:X32"/>
    <mergeCell ref="Z32:AD32"/>
    <mergeCell ref="AO34:AS34"/>
    <mergeCell ref="E34:I34"/>
    <mergeCell ref="K34:N34"/>
    <mergeCell ref="P34:S34"/>
    <mergeCell ref="U34:X34"/>
    <mergeCell ref="Z34:AD34"/>
    <mergeCell ref="AF34:AM34"/>
    <mergeCell ref="AF30:AM30"/>
    <mergeCell ref="AO30:AS30"/>
    <mergeCell ref="A31:D31"/>
    <mergeCell ref="E31:I31"/>
    <mergeCell ref="K31:N31"/>
    <mergeCell ref="P31:S31"/>
    <mergeCell ref="U31:X31"/>
    <mergeCell ref="Z31:AD31"/>
    <mergeCell ref="AF31:AM31"/>
    <mergeCell ref="AO31:AS31"/>
    <mergeCell ref="A30:D30"/>
    <mergeCell ref="E30:I30"/>
    <mergeCell ref="K30:N30"/>
    <mergeCell ref="P30:S30"/>
    <mergeCell ref="U30:X30"/>
    <mergeCell ref="Z30:AD30"/>
    <mergeCell ref="AF28:AM28"/>
    <mergeCell ref="AO28:AS28"/>
    <mergeCell ref="A29:D29"/>
    <mergeCell ref="E29:I29"/>
    <mergeCell ref="K29:N29"/>
    <mergeCell ref="P29:S29"/>
    <mergeCell ref="U29:X29"/>
    <mergeCell ref="Z29:AD29"/>
    <mergeCell ref="AF29:AM29"/>
    <mergeCell ref="AO29:AS29"/>
    <mergeCell ref="A28:D28"/>
    <mergeCell ref="E28:I28"/>
    <mergeCell ref="K28:N28"/>
    <mergeCell ref="P28:S28"/>
    <mergeCell ref="U28:X28"/>
    <mergeCell ref="Z28:AD28"/>
    <mergeCell ref="AF26:AM26"/>
    <mergeCell ref="AO26:AS26"/>
    <mergeCell ref="A27:D27"/>
    <mergeCell ref="E27:I27"/>
    <mergeCell ref="K27:N27"/>
    <mergeCell ref="P27:S27"/>
    <mergeCell ref="U27:X27"/>
    <mergeCell ref="Z27:AD27"/>
    <mergeCell ref="AF27:AM27"/>
    <mergeCell ref="AO27:AS27"/>
    <mergeCell ref="A26:D26"/>
    <mergeCell ref="E26:I26"/>
    <mergeCell ref="K26:N26"/>
    <mergeCell ref="P26:S26"/>
    <mergeCell ref="U26:X26"/>
    <mergeCell ref="Z26:AD26"/>
    <mergeCell ref="AF24:AM24"/>
    <mergeCell ref="AO24:AS24"/>
    <mergeCell ref="A25:D25"/>
    <mergeCell ref="E25:I25"/>
    <mergeCell ref="K25:N25"/>
    <mergeCell ref="P25:S25"/>
    <mergeCell ref="U25:X25"/>
    <mergeCell ref="Z25:AD25"/>
    <mergeCell ref="AF25:AM25"/>
    <mergeCell ref="AO25:AS25"/>
    <mergeCell ref="A24:D24"/>
    <mergeCell ref="E24:I24"/>
    <mergeCell ref="K24:N24"/>
    <mergeCell ref="P24:S24"/>
    <mergeCell ref="U24:X24"/>
    <mergeCell ref="Z24:AD24"/>
    <mergeCell ref="AF22:AM22"/>
    <mergeCell ref="AO22:AS22"/>
    <mergeCell ref="A23:D23"/>
    <mergeCell ref="E23:I23"/>
    <mergeCell ref="K23:N23"/>
    <mergeCell ref="P23:S23"/>
    <mergeCell ref="U23:X23"/>
    <mergeCell ref="Z23:AD23"/>
    <mergeCell ref="AF23:AM23"/>
    <mergeCell ref="AO23:AS23"/>
    <mergeCell ref="A22:D22"/>
    <mergeCell ref="E22:I22"/>
    <mergeCell ref="K22:N22"/>
    <mergeCell ref="P22:S22"/>
    <mergeCell ref="U22:X22"/>
    <mergeCell ref="Z22:AD22"/>
    <mergeCell ref="AF20:AM20"/>
    <mergeCell ref="AO20:AS20"/>
    <mergeCell ref="A21:D21"/>
    <mergeCell ref="E21:I21"/>
    <mergeCell ref="K21:N21"/>
    <mergeCell ref="P21:S21"/>
    <mergeCell ref="U21:X21"/>
    <mergeCell ref="Z21:AD21"/>
    <mergeCell ref="AF21:AM21"/>
    <mergeCell ref="AO21:AS21"/>
    <mergeCell ref="A20:D20"/>
    <mergeCell ref="E20:I20"/>
    <mergeCell ref="K20:N20"/>
    <mergeCell ref="P20:S20"/>
    <mergeCell ref="U20:X20"/>
    <mergeCell ref="Z20:AD20"/>
    <mergeCell ref="AF18:AM18"/>
    <mergeCell ref="AO18:AS18"/>
    <mergeCell ref="A19:D19"/>
    <mergeCell ref="E19:I19"/>
    <mergeCell ref="K19:N19"/>
    <mergeCell ref="P19:S19"/>
    <mergeCell ref="U19:X19"/>
    <mergeCell ref="Z19:AD19"/>
    <mergeCell ref="AF19:AM19"/>
    <mergeCell ref="AO19:AS19"/>
    <mergeCell ref="A18:D18"/>
    <mergeCell ref="E18:I18"/>
    <mergeCell ref="K18:N18"/>
    <mergeCell ref="P18:S18"/>
    <mergeCell ref="U18:X18"/>
    <mergeCell ref="Z18:AD18"/>
    <mergeCell ref="AO14:AS15"/>
    <mergeCell ref="AT14:AT15"/>
    <mergeCell ref="A15:D15"/>
    <mergeCell ref="AO16:AS16"/>
    <mergeCell ref="A17:D17"/>
    <mergeCell ref="E17:I17"/>
    <mergeCell ref="K17:N17"/>
    <mergeCell ref="P17:S17"/>
    <mergeCell ref="U17:X17"/>
    <mergeCell ref="Z17:AD17"/>
    <mergeCell ref="AF17:AM17"/>
    <mergeCell ref="AO17:AS17"/>
    <mergeCell ref="A16:D16"/>
    <mergeCell ref="E16:I16"/>
    <mergeCell ref="K16:N16"/>
    <mergeCell ref="P16:S16"/>
    <mergeCell ref="U16:X16"/>
    <mergeCell ref="Z16:AD16"/>
    <mergeCell ref="AF16:AM16"/>
    <mergeCell ref="A13:D13"/>
    <mergeCell ref="A14:D14"/>
    <mergeCell ref="E14:I15"/>
    <mergeCell ref="J14:J15"/>
    <mergeCell ref="K14:N15"/>
    <mergeCell ref="O14:O15"/>
    <mergeCell ref="P14:S15"/>
    <mergeCell ref="T14:T15"/>
    <mergeCell ref="A12:D12"/>
    <mergeCell ref="E12:J13"/>
    <mergeCell ref="K12:O13"/>
    <mergeCell ref="P12:T13"/>
    <mergeCell ref="K2:AA3"/>
    <mergeCell ref="AG2:AQ2"/>
    <mergeCell ref="AG3:AH3"/>
    <mergeCell ref="AI3:AJ3"/>
    <mergeCell ref="AK3:AL3"/>
    <mergeCell ref="AM3:AN3"/>
    <mergeCell ref="AN14:AN15"/>
    <mergeCell ref="AD7:AT7"/>
    <mergeCell ref="AD8:AT8"/>
    <mergeCell ref="AD9:AT9"/>
    <mergeCell ref="AC10:AD10"/>
    <mergeCell ref="AE10:AG10"/>
    <mergeCell ref="AJ10:AL10"/>
    <mergeCell ref="AO10:AQ10"/>
    <mergeCell ref="AR10:AT11"/>
    <mergeCell ref="U14:X15"/>
    <mergeCell ref="Y14:Y15"/>
    <mergeCell ref="Z14:AD15"/>
    <mergeCell ref="AE14:AE15"/>
    <mergeCell ref="AF14:AM15"/>
    <mergeCell ref="AF12:AN13"/>
    <mergeCell ref="AO12:AT13"/>
    <mergeCell ref="U12:Y13"/>
    <mergeCell ref="Z12:AE13"/>
  </mergeCells>
  <phoneticPr fontId="3"/>
  <dataValidations count="1">
    <dataValidation type="whole" operator="lessThanOrEqual" allowBlank="1" showInputMessage="1" showErrorMessage="1" prompt="5000円以内の単価を数値で入力してください。_x000a_（カッコ及び@の入力は不要です）" sqref="WVM983076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WLQ983076 A65572:D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A131108:D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A196644:D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A262180:D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A327716:D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A393252:D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A458788:D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A524324:D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A589860:D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A655396:D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A720932:D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A786468:D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A852004:D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A917540:D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A983076:D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JA34" xr:uid="{00000000-0002-0000-0000-000000000000}">
      <formula1>5000</formula1>
    </dataValidation>
  </dataValidations>
  <pageMargins left="0.47244094488188981" right="0" top="0.78740157480314965" bottom="0" header="0.39370078740157483" footer="0.51181102362204722"/>
  <pageSetup paperSize="9" scale="7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30F5E-4929-400D-85ED-C465A654FF0B}">
  <sheetPr>
    <tabColor rgb="FFFFC000"/>
  </sheetPr>
  <dimension ref="A1:AV60"/>
  <sheetViews>
    <sheetView showZeros="0" zoomScale="90" zoomScaleNormal="90" zoomScaleSheetLayoutView="90" workbookViewId="0"/>
  </sheetViews>
  <sheetFormatPr defaultRowHeight="10.5" x14ac:dyDescent="0.15"/>
  <cols>
    <col min="1" max="1" width="7.625" style="2" customWidth="1"/>
    <col min="2" max="4" width="3.125" style="2" customWidth="1"/>
    <col min="5" max="6" width="1.625" style="2" customWidth="1"/>
    <col min="7" max="9" width="3.125" style="2" customWidth="1"/>
    <col min="10" max="10" width="1.625" style="2" customWidth="1"/>
    <col min="11" max="14" width="3.125" style="2" customWidth="1"/>
    <col min="15" max="15" width="1.625" style="2" customWidth="1"/>
    <col min="16" max="19" width="3.125" style="2" customWidth="1"/>
    <col min="20" max="20" width="1.625" style="2" customWidth="1"/>
    <col min="21" max="24" width="3.125" style="2" customWidth="1"/>
    <col min="25" max="25" width="1.625" style="2" customWidth="1"/>
    <col min="26" max="27" width="3.125" style="2" customWidth="1"/>
    <col min="28" max="29" width="1.625" style="2" customWidth="1"/>
    <col min="30" max="30" width="2.625" style="2" customWidth="1"/>
    <col min="31" max="40" width="1.625" style="2" customWidth="1"/>
    <col min="41" max="42" width="3.125" style="2" customWidth="1"/>
    <col min="43" max="43" width="3.25" style="2" customWidth="1"/>
    <col min="44" max="44" width="1.625" style="2" customWidth="1"/>
    <col min="45" max="45" width="3.25" style="2" customWidth="1"/>
    <col min="46" max="46" width="1.625" style="2" customWidth="1"/>
    <col min="47" max="47" width="6.625" style="2" customWidth="1"/>
    <col min="48" max="48" width="18.75" style="2" customWidth="1"/>
    <col min="49" max="87" width="3.625" style="2" customWidth="1"/>
    <col min="88" max="89" width="2.5" style="2" customWidth="1"/>
    <col min="90" max="260" width="9" style="2"/>
    <col min="261" max="261" width="18.75" style="2" customWidth="1"/>
    <col min="262" max="300" width="3.625" style="2" customWidth="1"/>
    <col min="301" max="302" width="2.5" style="2" customWidth="1"/>
    <col min="303" max="303" width="3.625" style="2" customWidth="1"/>
    <col min="304" max="304" width="18.75" style="2" customWidth="1"/>
    <col min="305" max="343" width="3.625" style="2" customWidth="1"/>
    <col min="344" max="345" width="2.5" style="2" customWidth="1"/>
    <col min="346" max="516" width="9" style="2"/>
    <col min="517" max="517" width="18.75" style="2" customWidth="1"/>
    <col min="518" max="556" width="3.625" style="2" customWidth="1"/>
    <col min="557" max="558" width="2.5" style="2" customWidth="1"/>
    <col min="559" max="559" width="3.625" style="2" customWidth="1"/>
    <col min="560" max="560" width="18.75" style="2" customWidth="1"/>
    <col min="561" max="599" width="3.625" style="2" customWidth="1"/>
    <col min="600" max="601" width="2.5" style="2" customWidth="1"/>
    <col min="602" max="772" width="9" style="2"/>
    <col min="773" max="773" width="18.75" style="2" customWidth="1"/>
    <col min="774" max="812" width="3.625" style="2" customWidth="1"/>
    <col min="813" max="814" width="2.5" style="2" customWidth="1"/>
    <col min="815" max="815" width="3.625" style="2" customWidth="1"/>
    <col min="816" max="816" width="18.75" style="2" customWidth="1"/>
    <col min="817" max="855" width="3.625" style="2" customWidth="1"/>
    <col min="856" max="857" width="2.5" style="2" customWidth="1"/>
    <col min="858" max="1028" width="9" style="2"/>
    <col min="1029" max="1029" width="18.75" style="2" customWidth="1"/>
    <col min="1030" max="1068" width="3.625" style="2" customWidth="1"/>
    <col min="1069" max="1070" width="2.5" style="2" customWidth="1"/>
    <col min="1071" max="1071" width="3.625" style="2" customWidth="1"/>
    <col min="1072" max="1072" width="18.75" style="2" customWidth="1"/>
    <col min="1073" max="1111" width="3.625" style="2" customWidth="1"/>
    <col min="1112" max="1113" width="2.5" style="2" customWidth="1"/>
    <col min="1114" max="1284" width="9" style="2"/>
    <col min="1285" max="1285" width="18.75" style="2" customWidth="1"/>
    <col min="1286" max="1324" width="3.625" style="2" customWidth="1"/>
    <col min="1325" max="1326" width="2.5" style="2" customWidth="1"/>
    <col min="1327" max="1327" width="3.625" style="2" customWidth="1"/>
    <col min="1328" max="1328" width="18.75" style="2" customWidth="1"/>
    <col min="1329" max="1367" width="3.625" style="2" customWidth="1"/>
    <col min="1368" max="1369" width="2.5" style="2" customWidth="1"/>
    <col min="1370" max="1540" width="9" style="2"/>
    <col min="1541" max="1541" width="18.75" style="2" customWidth="1"/>
    <col min="1542" max="1580" width="3.625" style="2" customWidth="1"/>
    <col min="1581" max="1582" width="2.5" style="2" customWidth="1"/>
    <col min="1583" max="1583" width="3.625" style="2" customWidth="1"/>
    <col min="1584" max="1584" width="18.75" style="2" customWidth="1"/>
    <col min="1585" max="1623" width="3.625" style="2" customWidth="1"/>
    <col min="1624" max="1625" width="2.5" style="2" customWidth="1"/>
    <col min="1626" max="1796" width="9" style="2"/>
    <col min="1797" max="1797" width="18.75" style="2" customWidth="1"/>
    <col min="1798" max="1836" width="3.625" style="2" customWidth="1"/>
    <col min="1837" max="1838" width="2.5" style="2" customWidth="1"/>
    <col min="1839" max="1839" width="3.625" style="2" customWidth="1"/>
    <col min="1840" max="1840" width="18.75" style="2" customWidth="1"/>
    <col min="1841" max="1879" width="3.625" style="2" customWidth="1"/>
    <col min="1880" max="1881" width="2.5" style="2" customWidth="1"/>
    <col min="1882" max="2052" width="9" style="2"/>
    <col min="2053" max="2053" width="18.75" style="2" customWidth="1"/>
    <col min="2054" max="2092" width="3.625" style="2" customWidth="1"/>
    <col min="2093" max="2094" width="2.5" style="2" customWidth="1"/>
    <col min="2095" max="2095" width="3.625" style="2" customWidth="1"/>
    <col min="2096" max="2096" width="18.75" style="2" customWidth="1"/>
    <col min="2097" max="2135" width="3.625" style="2" customWidth="1"/>
    <col min="2136" max="2137" width="2.5" style="2" customWidth="1"/>
    <col min="2138" max="2308" width="9" style="2"/>
    <col min="2309" max="2309" width="18.75" style="2" customWidth="1"/>
    <col min="2310" max="2348" width="3.625" style="2" customWidth="1"/>
    <col min="2349" max="2350" width="2.5" style="2" customWidth="1"/>
    <col min="2351" max="2351" width="3.625" style="2" customWidth="1"/>
    <col min="2352" max="2352" width="18.75" style="2" customWidth="1"/>
    <col min="2353" max="2391" width="3.625" style="2" customWidth="1"/>
    <col min="2392" max="2393" width="2.5" style="2" customWidth="1"/>
    <col min="2394" max="2564" width="9" style="2"/>
    <col min="2565" max="2565" width="18.75" style="2" customWidth="1"/>
    <col min="2566" max="2604" width="3.625" style="2" customWidth="1"/>
    <col min="2605" max="2606" width="2.5" style="2" customWidth="1"/>
    <col min="2607" max="2607" width="3.625" style="2" customWidth="1"/>
    <col min="2608" max="2608" width="18.75" style="2" customWidth="1"/>
    <col min="2609" max="2647" width="3.625" style="2" customWidth="1"/>
    <col min="2648" max="2649" width="2.5" style="2" customWidth="1"/>
    <col min="2650" max="2820" width="9" style="2"/>
    <col min="2821" max="2821" width="18.75" style="2" customWidth="1"/>
    <col min="2822" max="2860" width="3.625" style="2" customWidth="1"/>
    <col min="2861" max="2862" width="2.5" style="2" customWidth="1"/>
    <col min="2863" max="2863" width="3.625" style="2" customWidth="1"/>
    <col min="2864" max="2864" width="18.75" style="2" customWidth="1"/>
    <col min="2865" max="2903" width="3.625" style="2" customWidth="1"/>
    <col min="2904" max="2905" width="2.5" style="2" customWidth="1"/>
    <col min="2906" max="3076" width="9" style="2"/>
    <col min="3077" max="3077" width="18.75" style="2" customWidth="1"/>
    <col min="3078" max="3116" width="3.625" style="2" customWidth="1"/>
    <col min="3117" max="3118" width="2.5" style="2" customWidth="1"/>
    <col min="3119" max="3119" width="3.625" style="2" customWidth="1"/>
    <col min="3120" max="3120" width="18.75" style="2" customWidth="1"/>
    <col min="3121" max="3159" width="3.625" style="2" customWidth="1"/>
    <col min="3160" max="3161" width="2.5" style="2" customWidth="1"/>
    <col min="3162" max="3332" width="9" style="2"/>
    <col min="3333" max="3333" width="18.75" style="2" customWidth="1"/>
    <col min="3334" max="3372" width="3.625" style="2" customWidth="1"/>
    <col min="3373" max="3374" width="2.5" style="2" customWidth="1"/>
    <col min="3375" max="3375" width="3.625" style="2" customWidth="1"/>
    <col min="3376" max="3376" width="18.75" style="2" customWidth="1"/>
    <col min="3377" max="3415" width="3.625" style="2" customWidth="1"/>
    <col min="3416" max="3417" width="2.5" style="2" customWidth="1"/>
    <col min="3418" max="3588" width="9" style="2"/>
    <col min="3589" max="3589" width="18.75" style="2" customWidth="1"/>
    <col min="3590" max="3628" width="3.625" style="2" customWidth="1"/>
    <col min="3629" max="3630" width="2.5" style="2" customWidth="1"/>
    <col min="3631" max="3631" width="3.625" style="2" customWidth="1"/>
    <col min="3632" max="3632" width="18.75" style="2" customWidth="1"/>
    <col min="3633" max="3671" width="3.625" style="2" customWidth="1"/>
    <col min="3672" max="3673" width="2.5" style="2" customWidth="1"/>
    <col min="3674" max="3844" width="9" style="2"/>
    <col min="3845" max="3845" width="18.75" style="2" customWidth="1"/>
    <col min="3846" max="3884" width="3.625" style="2" customWidth="1"/>
    <col min="3885" max="3886" width="2.5" style="2" customWidth="1"/>
    <col min="3887" max="3887" width="3.625" style="2" customWidth="1"/>
    <col min="3888" max="3888" width="18.75" style="2" customWidth="1"/>
    <col min="3889" max="3927" width="3.625" style="2" customWidth="1"/>
    <col min="3928" max="3929" width="2.5" style="2" customWidth="1"/>
    <col min="3930" max="4100" width="9" style="2"/>
    <col min="4101" max="4101" width="18.75" style="2" customWidth="1"/>
    <col min="4102" max="4140" width="3.625" style="2" customWidth="1"/>
    <col min="4141" max="4142" width="2.5" style="2" customWidth="1"/>
    <col min="4143" max="4143" width="3.625" style="2" customWidth="1"/>
    <col min="4144" max="4144" width="18.75" style="2" customWidth="1"/>
    <col min="4145" max="4183" width="3.625" style="2" customWidth="1"/>
    <col min="4184" max="4185" width="2.5" style="2" customWidth="1"/>
    <col min="4186" max="4356" width="9" style="2"/>
    <col min="4357" max="4357" width="18.75" style="2" customWidth="1"/>
    <col min="4358" max="4396" width="3.625" style="2" customWidth="1"/>
    <col min="4397" max="4398" width="2.5" style="2" customWidth="1"/>
    <col min="4399" max="4399" width="3.625" style="2" customWidth="1"/>
    <col min="4400" max="4400" width="18.75" style="2" customWidth="1"/>
    <col min="4401" max="4439" width="3.625" style="2" customWidth="1"/>
    <col min="4440" max="4441" width="2.5" style="2" customWidth="1"/>
    <col min="4442" max="4612" width="9" style="2"/>
    <col min="4613" max="4613" width="18.75" style="2" customWidth="1"/>
    <col min="4614" max="4652" width="3.625" style="2" customWidth="1"/>
    <col min="4653" max="4654" width="2.5" style="2" customWidth="1"/>
    <col min="4655" max="4655" width="3.625" style="2" customWidth="1"/>
    <col min="4656" max="4656" width="18.75" style="2" customWidth="1"/>
    <col min="4657" max="4695" width="3.625" style="2" customWidth="1"/>
    <col min="4696" max="4697" width="2.5" style="2" customWidth="1"/>
    <col min="4698" max="4868" width="9" style="2"/>
    <col min="4869" max="4869" width="18.75" style="2" customWidth="1"/>
    <col min="4870" max="4908" width="3.625" style="2" customWidth="1"/>
    <col min="4909" max="4910" width="2.5" style="2" customWidth="1"/>
    <col min="4911" max="4911" width="3.625" style="2" customWidth="1"/>
    <col min="4912" max="4912" width="18.75" style="2" customWidth="1"/>
    <col min="4913" max="4951" width="3.625" style="2" customWidth="1"/>
    <col min="4952" max="4953" width="2.5" style="2" customWidth="1"/>
    <col min="4954" max="5124" width="9" style="2"/>
    <col min="5125" max="5125" width="18.75" style="2" customWidth="1"/>
    <col min="5126" max="5164" width="3.625" style="2" customWidth="1"/>
    <col min="5165" max="5166" width="2.5" style="2" customWidth="1"/>
    <col min="5167" max="5167" width="3.625" style="2" customWidth="1"/>
    <col min="5168" max="5168" width="18.75" style="2" customWidth="1"/>
    <col min="5169" max="5207" width="3.625" style="2" customWidth="1"/>
    <col min="5208" max="5209" width="2.5" style="2" customWidth="1"/>
    <col min="5210" max="5380" width="9" style="2"/>
    <col min="5381" max="5381" width="18.75" style="2" customWidth="1"/>
    <col min="5382" max="5420" width="3.625" style="2" customWidth="1"/>
    <col min="5421" max="5422" width="2.5" style="2" customWidth="1"/>
    <col min="5423" max="5423" width="3.625" style="2" customWidth="1"/>
    <col min="5424" max="5424" width="18.75" style="2" customWidth="1"/>
    <col min="5425" max="5463" width="3.625" style="2" customWidth="1"/>
    <col min="5464" max="5465" width="2.5" style="2" customWidth="1"/>
    <col min="5466" max="5636" width="9" style="2"/>
    <col min="5637" max="5637" width="18.75" style="2" customWidth="1"/>
    <col min="5638" max="5676" width="3.625" style="2" customWidth="1"/>
    <col min="5677" max="5678" width="2.5" style="2" customWidth="1"/>
    <col min="5679" max="5679" width="3.625" style="2" customWidth="1"/>
    <col min="5680" max="5680" width="18.75" style="2" customWidth="1"/>
    <col min="5681" max="5719" width="3.625" style="2" customWidth="1"/>
    <col min="5720" max="5721" width="2.5" style="2" customWidth="1"/>
    <col min="5722" max="5892" width="9" style="2"/>
    <col min="5893" max="5893" width="18.75" style="2" customWidth="1"/>
    <col min="5894" max="5932" width="3.625" style="2" customWidth="1"/>
    <col min="5933" max="5934" width="2.5" style="2" customWidth="1"/>
    <col min="5935" max="5935" width="3.625" style="2" customWidth="1"/>
    <col min="5936" max="5936" width="18.75" style="2" customWidth="1"/>
    <col min="5937" max="5975" width="3.625" style="2" customWidth="1"/>
    <col min="5976" max="5977" width="2.5" style="2" customWidth="1"/>
    <col min="5978" max="6148" width="9" style="2"/>
    <col min="6149" max="6149" width="18.75" style="2" customWidth="1"/>
    <col min="6150" max="6188" width="3.625" style="2" customWidth="1"/>
    <col min="6189" max="6190" width="2.5" style="2" customWidth="1"/>
    <col min="6191" max="6191" width="3.625" style="2" customWidth="1"/>
    <col min="6192" max="6192" width="18.75" style="2" customWidth="1"/>
    <col min="6193" max="6231" width="3.625" style="2" customWidth="1"/>
    <col min="6232" max="6233" width="2.5" style="2" customWidth="1"/>
    <col min="6234" max="6404" width="9" style="2"/>
    <col min="6405" max="6405" width="18.75" style="2" customWidth="1"/>
    <col min="6406" max="6444" width="3.625" style="2" customWidth="1"/>
    <col min="6445" max="6446" width="2.5" style="2" customWidth="1"/>
    <col min="6447" max="6447" width="3.625" style="2" customWidth="1"/>
    <col min="6448" max="6448" width="18.75" style="2" customWidth="1"/>
    <col min="6449" max="6487" width="3.625" style="2" customWidth="1"/>
    <col min="6488" max="6489" width="2.5" style="2" customWidth="1"/>
    <col min="6490" max="6660" width="9" style="2"/>
    <col min="6661" max="6661" width="18.75" style="2" customWidth="1"/>
    <col min="6662" max="6700" width="3.625" style="2" customWidth="1"/>
    <col min="6701" max="6702" width="2.5" style="2" customWidth="1"/>
    <col min="6703" max="6703" width="3.625" style="2" customWidth="1"/>
    <col min="6704" max="6704" width="18.75" style="2" customWidth="1"/>
    <col min="6705" max="6743" width="3.625" style="2" customWidth="1"/>
    <col min="6744" max="6745" width="2.5" style="2" customWidth="1"/>
    <col min="6746" max="6916" width="9" style="2"/>
    <col min="6917" max="6917" width="18.75" style="2" customWidth="1"/>
    <col min="6918" max="6956" width="3.625" style="2" customWidth="1"/>
    <col min="6957" max="6958" width="2.5" style="2" customWidth="1"/>
    <col min="6959" max="6959" width="3.625" style="2" customWidth="1"/>
    <col min="6960" max="6960" width="18.75" style="2" customWidth="1"/>
    <col min="6961" max="6999" width="3.625" style="2" customWidth="1"/>
    <col min="7000" max="7001" width="2.5" style="2" customWidth="1"/>
    <col min="7002" max="7172" width="9" style="2"/>
    <col min="7173" max="7173" width="18.75" style="2" customWidth="1"/>
    <col min="7174" max="7212" width="3.625" style="2" customWidth="1"/>
    <col min="7213" max="7214" width="2.5" style="2" customWidth="1"/>
    <col min="7215" max="7215" width="3.625" style="2" customWidth="1"/>
    <col min="7216" max="7216" width="18.75" style="2" customWidth="1"/>
    <col min="7217" max="7255" width="3.625" style="2" customWidth="1"/>
    <col min="7256" max="7257" width="2.5" style="2" customWidth="1"/>
    <col min="7258" max="7428" width="9" style="2"/>
    <col min="7429" max="7429" width="18.75" style="2" customWidth="1"/>
    <col min="7430" max="7468" width="3.625" style="2" customWidth="1"/>
    <col min="7469" max="7470" width="2.5" style="2" customWidth="1"/>
    <col min="7471" max="7471" width="3.625" style="2" customWidth="1"/>
    <col min="7472" max="7472" width="18.75" style="2" customWidth="1"/>
    <col min="7473" max="7511" width="3.625" style="2" customWidth="1"/>
    <col min="7512" max="7513" width="2.5" style="2" customWidth="1"/>
    <col min="7514" max="7684" width="9" style="2"/>
    <col min="7685" max="7685" width="18.75" style="2" customWidth="1"/>
    <col min="7686" max="7724" width="3.625" style="2" customWidth="1"/>
    <col min="7725" max="7726" width="2.5" style="2" customWidth="1"/>
    <col min="7727" max="7727" width="3.625" style="2" customWidth="1"/>
    <col min="7728" max="7728" width="18.75" style="2" customWidth="1"/>
    <col min="7729" max="7767" width="3.625" style="2" customWidth="1"/>
    <col min="7768" max="7769" width="2.5" style="2" customWidth="1"/>
    <col min="7770" max="7940" width="9" style="2"/>
    <col min="7941" max="7941" width="18.75" style="2" customWidth="1"/>
    <col min="7942" max="7980" width="3.625" style="2" customWidth="1"/>
    <col min="7981" max="7982" width="2.5" style="2" customWidth="1"/>
    <col min="7983" max="7983" width="3.625" style="2" customWidth="1"/>
    <col min="7984" max="7984" width="18.75" style="2" customWidth="1"/>
    <col min="7985" max="8023" width="3.625" style="2" customWidth="1"/>
    <col min="8024" max="8025" width="2.5" style="2" customWidth="1"/>
    <col min="8026" max="8196" width="9" style="2"/>
    <col min="8197" max="8197" width="18.75" style="2" customWidth="1"/>
    <col min="8198" max="8236" width="3.625" style="2" customWidth="1"/>
    <col min="8237" max="8238" width="2.5" style="2" customWidth="1"/>
    <col min="8239" max="8239" width="3.625" style="2" customWidth="1"/>
    <col min="8240" max="8240" width="18.75" style="2" customWidth="1"/>
    <col min="8241" max="8279" width="3.625" style="2" customWidth="1"/>
    <col min="8280" max="8281" width="2.5" style="2" customWidth="1"/>
    <col min="8282" max="8452" width="9" style="2"/>
    <col min="8453" max="8453" width="18.75" style="2" customWidth="1"/>
    <col min="8454" max="8492" width="3.625" style="2" customWidth="1"/>
    <col min="8493" max="8494" width="2.5" style="2" customWidth="1"/>
    <col min="8495" max="8495" width="3.625" style="2" customWidth="1"/>
    <col min="8496" max="8496" width="18.75" style="2" customWidth="1"/>
    <col min="8497" max="8535" width="3.625" style="2" customWidth="1"/>
    <col min="8536" max="8537" width="2.5" style="2" customWidth="1"/>
    <col min="8538" max="8708" width="9" style="2"/>
    <col min="8709" max="8709" width="18.75" style="2" customWidth="1"/>
    <col min="8710" max="8748" width="3.625" style="2" customWidth="1"/>
    <col min="8749" max="8750" width="2.5" style="2" customWidth="1"/>
    <col min="8751" max="8751" width="3.625" style="2" customWidth="1"/>
    <col min="8752" max="8752" width="18.75" style="2" customWidth="1"/>
    <col min="8753" max="8791" width="3.625" style="2" customWidth="1"/>
    <col min="8792" max="8793" width="2.5" style="2" customWidth="1"/>
    <col min="8794" max="8964" width="9" style="2"/>
    <col min="8965" max="8965" width="18.75" style="2" customWidth="1"/>
    <col min="8966" max="9004" width="3.625" style="2" customWidth="1"/>
    <col min="9005" max="9006" width="2.5" style="2" customWidth="1"/>
    <col min="9007" max="9007" width="3.625" style="2" customWidth="1"/>
    <col min="9008" max="9008" width="18.75" style="2" customWidth="1"/>
    <col min="9009" max="9047" width="3.625" style="2" customWidth="1"/>
    <col min="9048" max="9049" width="2.5" style="2" customWidth="1"/>
    <col min="9050" max="9220" width="9" style="2"/>
    <col min="9221" max="9221" width="18.75" style="2" customWidth="1"/>
    <col min="9222" max="9260" width="3.625" style="2" customWidth="1"/>
    <col min="9261" max="9262" width="2.5" style="2" customWidth="1"/>
    <col min="9263" max="9263" width="3.625" style="2" customWidth="1"/>
    <col min="9264" max="9264" width="18.75" style="2" customWidth="1"/>
    <col min="9265" max="9303" width="3.625" style="2" customWidth="1"/>
    <col min="9304" max="9305" width="2.5" style="2" customWidth="1"/>
    <col min="9306" max="9476" width="9" style="2"/>
    <col min="9477" max="9477" width="18.75" style="2" customWidth="1"/>
    <col min="9478" max="9516" width="3.625" style="2" customWidth="1"/>
    <col min="9517" max="9518" width="2.5" style="2" customWidth="1"/>
    <col min="9519" max="9519" width="3.625" style="2" customWidth="1"/>
    <col min="9520" max="9520" width="18.75" style="2" customWidth="1"/>
    <col min="9521" max="9559" width="3.625" style="2" customWidth="1"/>
    <col min="9560" max="9561" width="2.5" style="2" customWidth="1"/>
    <col min="9562" max="9732" width="9" style="2"/>
    <col min="9733" max="9733" width="18.75" style="2" customWidth="1"/>
    <col min="9734" max="9772" width="3.625" style="2" customWidth="1"/>
    <col min="9773" max="9774" width="2.5" style="2" customWidth="1"/>
    <col min="9775" max="9775" width="3.625" style="2" customWidth="1"/>
    <col min="9776" max="9776" width="18.75" style="2" customWidth="1"/>
    <col min="9777" max="9815" width="3.625" style="2" customWidth="1"/>
    <col min="9816" max="9817" width="2.5" style="2" customWidth="1"/>
    <col min="9818" max="9988" width="9" style="2"/>
    <col min="9989" max="9989" width="18.75" style="2" customWidth="1"/>
    <col min="9990" max="10028" width="3.625" style="2" customWidth="1"/>
    <col min="10029" max="10030" width="2.5" style="2" customWidth="1"/>
    <col min="10031" max="10031" width="3.625" style="2" customWidth="1"/>
    <col min="10032" max="10032" width="18.75" style="2" customWidth="1"/>
    <col min="10033" max="10071" width="3.625" style="2" customWidth="1"/>
    <col min="10072" max="10073" width="2.5" style="2" customWidth="1"/>
    <col min="10074" max="10244" width="9" style="2"/>
    <col min="10245" max="10245" width="18.75" style="2" customWidth="1"/>
    <col min="10246" max="10284" width="3.625" style="2" customWidth="1"/>
    <col min="10285" max="10286" width="2.5" style="2" customWidth="1"/>
    <col min="10287" max="10287" width="3.625" style="2" customWidth="1"/>
    <col min="10288" max="10288" width="18.75" style="2" customWidth="1"/>
    <col min="10289" max="10327" width="3.625" style="2" customWidth="1"/>
    <col min="10328" max="10329" width="2.5" style="2" customWidth="1"/>
    <col min="10330" max="10500" width="9" style="2"/>
    <col min="10501" max="10501" width="18.75" style="2" customWidth="1"/>
    <col min="10502" max="10540" width="3.625" style="2" customWidth="1"/>
    <col min="10541" max="10542" width="2.5" style="2" customWidth="1"/>
    <col min="10543" max="10543" width="3.625" style="2" customWidth="1"/>
    <col min="10544" max="10544" width="18.75" style="2" customWidth="1"/>
    <col min="10545" max="10583" width="3.625" style="2" customWidth="1"/>
    <col min="10584" max="10585" width="2.5" style="2" customWidth="1"/>
    <col min="10586" max="10756" width="9" style="2"/>
    <col min="10757" max="10757" width="18.75" style="2" customWidth="1"/>
    <col min="10758" max="10796" width="3.625" style="2" customWidth="1"/>
    <col min="10797" max="10798" width="2.5" style="2" customWidth="1"/>
    <col min="10799" max="10799" width="3.625" style="2" customWidth="1"/>
    <col min="10800" max="10800" width="18.75" style="2" customWidth="1"/>
    <col min="10801" max="10839" width="3.625" style="2" customWidth="1"/>
    <col min="10840" max="10841" width="2.5" style="2" customWidth="1"/>
    <col min="10842" max="11012" width="9" style="2"/>
    <col min="11013" max="11013" width="18.75" style="2" customWidth="1"/>
    <col min="11014" max="11052" width="3.625" style="2" customWidth="1"/>
    <col min="11053" max="11054" width="2.5" style="2" customWidth="1"/>
    <col min="11055" max="11055" width="3.625" style="2" customWidth="1"/>
    <col min="11056" max="11056" width="18.75" style="2" customWidth="1"/>
    <col min="11057" max="11095" width="3.625" style="2" customWidth="1"/>
    <col min="11096" max="11097" width="2.5" style="2" customWidth="1"/>
    <col min="11098" max="11268" width="9" style="2"/>
    <col min="11269" max="11269" width="18.75" style="2" customWidth="1"/>
    <col min="11270" max="11308" width="3.625" style="2" customWidth="1"/>
    <col min="11309" max="11310" width="2.5" style="2" customWidth="1"/>
    <col min="11311" max="11311" width="3.625" style="2" customWidth="1"/>
    <col min="11312" max="11312" width="18.75" style="2" customWidth="1"/>
    <col min="11313" max="11351" width="3.625" style="2" customWidth="1"/>
    <col min="11352" max="11353" width="2.5" style="2" customWidth="1"/>
    <col min="11354" max="11524" width="9" style="2"/>
    <col min="11525" max="11525" width="18.75" style="2" customWidth="1"/>
    <col min="11526" max="11564" width="3.625" style="2" customWidth="1"/>
    <col min="11565" max="11566" width="2.5" style="2" customWidth="1"/>
    <col min="11567" max="11567" width="3.625" style="2" customWidth="1"/>
    <col min="11568" max="11568" width="18.75" style="2" customWidth="1"/>
    <col min="11569" max="11607" width="3.625" style="2" customWidth="1"/>
    <col min="11608" max="11609" width="2.5" style="2" customWidth="1"/>
    <col min="11610" max="11780" width="9" style="2"/>
    <col min="11781" max="11781" width="18.75" style="2" customWidth="1"/>
    <col min="11782" max="11820" width="3.625" style="2" customWidth="1"/>
    <col min="11821" max="11822" width="2.5" style="2" customWidth="1"/>
    <col min="11823" max="11823" width="3.625" style="2" customWidth="1"/>
    <col min="11824" max="11824" width="18.75" style="2" customWidth="1"/>
    <col min="11825" max="11863" width="3.625" style="2" customWidth="1"/>
    <col min="11864" max="11865" width="2.5" style="2" customWidth="1"/>
    <col min="11866" max="12036" width="9" style="2"/>
    <col min="12037" max="12037" width="18.75" style="2" customWidth="1"/>
    <col min="12038" max="12076" width="3.625" style="2" customWidth="1"/>
    <col min="12077" max="12078" width="2.5" style="2" customWidth="1"/>
    <col min="12079" max="12079" width="3.625" style="2" customWidth="1"/>
    <col min="12080" max="12080" width="18.75" style="2" customWidth="1"/>
    <col min="12081" max="12119" width="3.625" style="2" customWidth="1"/>
    <col min="12120" max="12121" width="2.5" style="2" customWidth="1"/>
    <col min="12122" max="12292" width="9" style="2"/>
    <col min="12293" max="12293" width="18.75" style="2" customWidth="1"/>
    <col min="12294" max="12332" width="3.625" style="2" customWidth="1"/>
    <col min="12333" max="12334" width="2.5" style="2" customWidth="1"/>
    <col min="12335" max="12335" width="3.625" style="2" customWidth="1"/>
    <col min="12336" max="12336" width="18.75" style="2" customWidth="1"/>
    <col min="12337" max="12375" width="3.625" style="2" customWidth="1"/>
    <col min="12376" max="12377" width="2.5" style="2" customWidth="1"/>
    <col min="12378" max="12548" width="9" style="2"/>
    <col min="12549" max="12549" width="18.75" style="2" customWidth="1"/>
    <col min="12550" max="12588" width="3.625" style="2" customWidth="1"/>
    <col min="12589" max="12590" width="2.5" style="2" customWidth="1"/>
    <col min="12591" max="12591" width="3.625" style="2" customWidth="1"/>
    <col min="12592" max="12592" width="18.75" style="2" customWidth="1"/>
    <col min="12593" max="12631" width="3.625" style="2" customWidth="1"/>
    <col min="12632" max="12633" width="2.5" style="2" customWidth="1"/>
    <col min="12634" max="12804" width="9" style="2"/>
    <col min="12805" max="12805" width="18.75" style="2" customWidth="1"/>
    <col min="12806" max="12844" width="3.625" style="2" customWidth="1"/>
    <col min="12845" max="12846" width="2.5" style="2" customWidth="1"/>
    <col min="12847" max="12847" width="3.625" style="2" customWidth="1"/>
    <col min="12848" max="12848" width="18.75" style="2" customWidth="1"/>
    <col min="12849" max="12887" width="3.625" style="2" customWidth="1"/>
    <col min="12888" max="12889" width="2.5" style="2" customWidth="1"/>
    <col min="12890" max="13060" width="9" style="2"/>
    <col min="13061" max="13061" width="18.75" style="2" customWidth="1"/>
    <col min="13062" max="13100" width="3.625" style="2" customWidth="1"/>
    <col min="13101" max="13102" width="2.5" style="2" customWidth="1"/>
    <col min="13103" max="13103" width="3.625" style="2" customWidth="1"/>
    <col min="13104" max="13104" width="18.75" style="2" customWidth="1"/>
    <col min="13105" max="13143" width="3.625" style="2" customWidth="1"/>
    <col min="13144" max="13145" width="2.5" style="2" customWidth="1"/>
    <col min="13146" max="13316" width="9" style="2"/>
    <col min="13317" max="13317" width="18.75" style="2" customWidth="1"/>
    <col min="13318" max="13356" width="3.625" style="2" customWidth="1"/>
    <col min="13357" max="13358" width="2.5" style="2" customWidth="1"/>
    <col min="13359" max="13359" width="3.625" style="2" customWidth="1"/>
    <col min="13360" max="13360" width="18.75" style="2" customWidth="1"/>
    <col min="13361" max="13399" width="3.625" style="2" customWidth="1"/>
    <col min="13400" max="13401" width="2.5" style="2" customWidth="1"/>
    <col min="13402" max="13572" width="9" style="2"/>
    <col min="13573" max="13573" width="18.75" style="2" customWidth="1"/>
    <col min="13574" max="13612" width="3.625" style="2" customWidth="1"/>
    <col min="13613" max="13614" width="2.5" style="2" customWidth="1"/>
    <col min="13615" max="13615" width="3.625" style="2" customWidth="1"/>
    <col min="13616" max="13616" width="18.75" style="2" customWidth="1"/>
    <col min="13617" max="13655" width="3.625" style="2" customWidth="1"/>
    <col min="13656" max="13657" width="2.5" style="2" customWidth="1"/>
    <col min="13658" max="13828" width="9" style="2"/>
    <col min="13829" max="13829" width="18.75" style="2" customWidth="1"/>
    <col min="13830" max="13868" width="3.625" style="2" customWidth="1"/>
    <col min="13869" max="13870" width="2.5" style="2" customWidth="1"/>
    <col min="13871" max="13871" width="3.625" style="2" customWidth="1"/>
    <col min="13872" max="13872" width="18.75" style="2" customWidth="1"/>
    <col min="13873" max="13911" width="3.625" style="2" customWidth="1"/>
    <col min="13912" max="13913" width="2.5" style="2" customWidth="1"/>
    <col min="13914" max="14084" width="9" style="2"/>
    <col min="14085" max="14085" width="18.75" style="2" customWidth="1"/>
    <col min="14086" max="14124" width="3.625" style="2" customWidth="1"/>
    <col min="14125" max="14126" width="2.5" style="2" customWidth="1"/>
    <col min="14127" max="14127" width="3.625" style="2" customWidth="1"/>
    <col min="14128" max="14128" width="18.75" style="2" customWidth="1"/>
    <col min="14129" max="14167" width="3.625" style="2" customWidth="1"/>
    <col min="14168" max="14169" width="2.5" style="2" customWidth="1"/>
    <col min="14170" max="14340" width="9" style="2"/>
    <col min="14341" max="14341" width="18.75" style="2" customWidth="1"/>
    <col min="14342" max="14380" width="3.625" style="2" customWidth="1"/>
    <col min="14381" max="14382" width="2.5" style="2" customWidth="1"/>
    <col min="14383" max="14383" width="3.625" style="2" customWidth="1"/>
    <col min="14384" max="14384" width="18.75" style="2" customWidth="1"/>
    <col min="14385" max="14423" width="3.625" style="2" customWidth="1"/>
    <col min="14424" max="14425" width="2.5" style="2" customWidth="1"/>
    <col min="14426" max="14596" width="9" style="2"/>
    <col min="14597" max="14597" width="18.75" style="2" customWidth="1"/>
    <col min="14598" max="14636" width="3.625" style="2" customWidth="1"/>
    <col min="14637" max="14638" width="2.5" style="2" customWidth="1"/>
    <col min="14639" max="14639" width="3.625" style="2" customWidth="1"/>
    <col min="14640" max="14640" width="18.75" style="2" customWidth="1"/>
    <col min="14641" max="14679" width="3.625" style="2" customWidth="1"/>
    <col min="14680" max="14681" width="2.5" style="2" customWidth="1"/>
    <col min="14682" max="14852" width="9" style="2"/>
    <col min="14853" max="14853" width="18.75" style="2" customWidth="1"/>
    <col min="14854" max="14892" width="3.625" style="2" customWidth="1"/>
    <col min="14893" max="14894" width="2.5" style="2" customWidth="1"/>
    <col min="14895" max="14895" width="3.625" style="2" customWidth="1"/>
    <col min="14896" max="14896" width="18.75" style="2" customWidth="1"/>
    <col min="14897" max="14935" width="3.625" style="2" customWidth="1"/>
    <col min="14936" max="14937" width="2.5" style="2" customWidth="1"/>
    <col min="14938" max="15108" width="9" style="2"/>
    <col min="15109" max="15109" width="18.75" style="2" customWidth="1"/>
    <col min="15110" max="15148" width="3.625" style="2" customWidth="1"/>
    <col min="15149" max="15150" width="2.5" style="2" customWidth="1"/>
    <col min="15151" max="15151" width="3.625" style="2" customWidth="1"/>
    <col min="15152" max="15152" width="18.75" style="2" customWidth="1"/>
    <col min="15153" max="15191" width="3.625" style="2" customWidth="1"/>
    <col min="15192" max="15193" width="2.5" style="2" customWidth="1"/>
    <col min="15194" max="15364" width="9" style="2"/>
    <col min="15365" max="15365" width="18.75" style="2" customWidth="1"/>
    <col min="15366" max="15404" width="3.625" style="2" customWidth="1"/>
    <col min="15405" max="15406" width="2.5" style="2" customWidth="1"/>
    <col min="15407" max="15407" width="3.625" style="2" customWidth="1"/>
    <col min="15408" max="15408" width="18.75" style="2" customWidth="1"/>
    <col min="15409" max="15447" width="3.625" style="2" customWidth="1"/>
    <col min="15448" max="15449" width="2.5" style="2" customWidth="1"/>
    <col min="15450" max="15620" width="9" style="2"/>
    <col min="15621" max="15621" width="18.75" style="2" customWidth="1"/>
    <col min="15622" max="15660" width="3.625" style="2" customWidth="1"/>
    <col min="15661" max="15662" width="2.5" style="2" customWidth="1"/>
    <col min="15663" max="15663" width="3.625" style="2" customWidth="1"/>
    <col min="15664" max="15664" width="18.75" style="2" customWidth="1"/>
    <col min="15665" max="15703" width="3.625" style="2" customWidth="1"/>
    <col min="15704" max="15705" width="2.5" style="2" customWidth="1"/>
    <col min="15706" max="15876" width="9" style="2"/>
    <col min="15877" max="15877" width="18.75" style="2" customWidth="1"/>
    <col min="15878" max="15916" width="3.625" style="2" customWidth="1"/>
    <col min="15917" max="15918" width="2.5" style="2" customWidth="1"/>
    <col min="15919" max="15919" width="3.625" style="2" customWidth="1"/>
    <col min="15920" max="15920" width="18.75" style="2" customWidth="1"/>
    <col min="15921" max="15959" width="3.625" style="2" customWidth="1"/>
    <col min="15960" max="15961" width="2.5" style="2" customWidth="1"/>
    <col min="15962" max="16132" width="9" style="2"/>
    <col min="16133" max="16133" width="18.75" style="2" customWidth="1"/>
    <col min="16134" max="16172" width="3.625" style="2" customWidth="1"/>
    <col min="16173" max="16174" width="2.5" style="2" customWidth="1"/>
    <col min="16175" max="16175" width="3.625" style="2" customWidth="1"/>
    <col min="16176" max="16176" width="18.75" style="2" customWidth="1"/>
    <col min="16177" max="16215" width="3.625" style="2" customWidth="1"/>
    <col min="16216" max="16217" width="2.5" style="2" customWidth="1"/>
    <col min="16218" max="16384" width="9" style="2"/>
  </cols>
  <sheetData>
    <row r="1" spans="1:48" ht="13.5" x14ac:dyDescent="0.15">
      <c r="A1" s="1" t="s">
        <v>0</v>
      </c>
      <c r="B1" s="1"/>
      <c r="C1" s="1"/>
      <c r="D1" s="1"/>
    </row>
    <row r="2" spans="1:48" ht="15.75" customHeight="1" x14ac:dyDescent="0.15">
      <c r="E2" s="26"/>
      <c r="F2" s="26"/>
      <c r="G2" s="64"/>
      <c r="H2" s="55"/>
      <c r="I2" s="64"/>
      <c r="J2" s="65"/>
      <c r="K2" s="73" t="s">
        <v>47</v>
      </c>
      <c r="L2" s="74"/>
      <c r="M2" s="74"/>
      <c r="N2" s="74"/>
      <c r="O2" s="74"/>
      <c r="P2" s="74"/>
      <c r="Q2" s="74"/>
      <c r="R2" s="74"/>
      <c r="S2" s="74"/>
      <c r="T2" s="74"/>
      <c r="U2" s="74"/>
      <c r="V2" s="74"/>
      <c r="W2" s="74"/>
      <c r="X2" s="74"/>
      <c r="Y2" s="74"/>
      <c r="Z2" s="74"/>
      <c r="AA2" s="74"/>
      <c r="AB2" s="65"/>
      <c r="AC2" s="65"/>
      <c r="AD2" s="65"/>
      <c r="AE2" s="27"/>
      <c r="AF2" s="49"/>
      <c r="AG2" s="75" t="s">
        <v>1</v>
      </c>
      <c r="AH2" s="76"/>
      <c r="AI2" s="76"/>
      <c r="AJ2" s="76"/>
      <c r="AK2" s="76"/>
      <c r="AL2" s="76"/>
      <c r="AM2" s="76"/>
      <c r="AN2" s="76"/>
      <c r="AO2" s="76"/>
      <c r="AP2" s="76"/>
      <c r="AQ2" s="77"/>
    </row>
    <row r="3" spans="1:48" ht="25.5" customHeight="1" x14ac:dyDescent="0.15">
      <c r="A3" s="3"/>
      <c r="B3" s="3"/>
      <c r="C3" s="3"/>
      <c r="D3" s="3"/>
      <c r="E3" s="26"/>
      <c r="F3" s="26"/>
      <c r="G3" s="55"/>
      <c r="H3" s="55"/>
      <c r="I3" s="65"/>
      <c r="J3" s="65"/>
      <c r="K3" s="74"/>
      <c r="L3" s="74"/>
      <c r="M3" s="74"/>
      <c r="N3" s="74"/>
      <c r="O3" s="74"/>
      <c r="P3" s="74"/>
      <c r="Q3" s="74"/>
      <c r="R3" s="74"/>
      <c r="S3" s="74"/>
      <c r="T3" s="74"/>
      <c r="U3" s="74"/>
      <c r="V3" s="74"/>
      <c r="W3" s="74"/>
      <c r="X3" s="74"/>
      <c r="Y3" s="74"/>
      <c r="Z3" s="74"/>
      <c r="AA3" s="74"/>
      <c r="AB3" s="65"/>
      <c r="AC3" s="65"/>
      <c r="AD3" s="65"/>
      <c r="AE3" s="23"/>
      <c r="AF3" s="49"/>
      <c r="AG3" s="242">
        <v>1</v>
      </c>
      <c r="AH3" s="243"/>
      <c r="AI3" s="242">
        <v>2</v>
      </c>
      <c r="AJ3" s="243"/>
      <c r="AK3" s="242">
        <v>3</v>
      </c>
      <c r="AL3" s="243"/>
      <c r="AM3" s="242">
        <v>4</v>
      </c>
      <c r="AN3" s="243"/>
      <c r="AO3" s="68">
        <v>5</v>
      </c>
      <c r="AP3" s="69">
        <v>6</v>
      </c>
      <c r="AQ3" s="69">
        <v>7</v>
      </c>
    </row>
    <row r="4" spans="1:48" ht="10.5" customHeight="1" x14ac:dyDescent="0.15">
      <c r="A4" s="3"/>
      <c r="B4" s="3"/>
      <c r="C4" s="3"/>
      <c r="D4" s="3"/>
      <c r="E4" s="22"/>
      <c r="F4" s="22"/>
      <c r="G4" s="22"/>
      <c r="H4" s="22"/>
      <c r="I4" s="22"/>
      <c r="J4" s="22"/>
      <c r="K4" s="22"/>
      <c r="L4" s="22"/>
      <c r="M4" s="22"/>
      <c r="N4" s="22"/>
      <c r="O4" s="22"/>
      <c r="P4" s="22"/>
      <c r="Q4" s="22"/>
      <c r="R4" s="22"/>
      <c r="S4" s="22"/>
      <c r="T4" s="22"/>
      <c r="U4" s="22"/>
      <c r="V4" s="22"/>
      <c r="W4" s="22"/>
      <c r="X4" s="22"/>
      <c r="Y4" s="22"/>
      <c r="Z4" s="22"/>
      <c r="AA4" s="22"/>
      <c r="AB4" s="22"/>
      <c r="AC4" s="23"/>
      <c r="AD4" s="23"/>
      <c r="AE4" s="23"/>
      <c r="AF4" s="24"/>
      <c r="AG4" s="23"/>
      <c r="AH4" s="24"/>
      <c r="AI4" s="24"/>
      <c r="AJ4" s="23"/>
      <c r="AK4" s="23"/>
      <c r="AL4" s="23"/>
      <c r="AM4" s="23"/>
      <c r="AN4" s="24"/>
      <c r="AO4" s="23"/>
      <c r="AP4" s="23"/>
      <c r="AQ4" s="23"/>
    </row>
    <row r="5" spans="1:48" ht="25.5" customHeight="1" x14ac:dyDescent="0.15">
      <c r="A5" s="15" t="s">
        <v>15</v>
      </c>
      <c r="B5" s="70">
        <v>7</v>
      </c>
      <c r="C5" s="66" t="s">
        <v>21</v>
      </c>
      <c r="D5" s="70">
        <v>4</v>
      </c>
      <c r="E5" s="48" t="s">
        <v>50</v>
      </c>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67"/>
      <c r="AM5" s="67"/>
      <c r="AN5" s="67"/>
      <c r="AO5" s="67"/>
      <c r="AP5" s="67"/>
      <c r="AQ5" s="67"/>
      <c r="AR5" s="67"/>
      <c r="AS5" s="67"/>
      <c r="AT5" s="67"/>
      <c r="AU5" s="67"/>
      <c r="AV5" s="1"/>
    </row>
    <row r="6" spans="1:48" ht="10.5" customHeight="1" x14ac:dyDescent="0.15">
      <c r="A6" s="15"/>
      <c r="B6" s="15"/>
      <c r="C6" s="66"/>
      <c r="D6" s="66"/>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1"/>
    </row>
    <row r="7" spans="1:48" s="7" customFormat="1" ht="26.1" customHeight="1" x14ac:dyDescent="0.2">
      <c r="A7" s="5"/>
      <c r="B7" s="5"/>
      <c r="C7" s="5"/>
      <c r="D7" s="5"/>
      <c r="E7" s="6"/>
      <c r="F7" s="6"/>
      <c r="G7" s="6"/>
      <c r="H7" s="6"/>
      <c r="I7" s="6"/>
      <c r="J7" s="6"/>
      <c r="K7" s="67"/>
      <c r="L7" s="16"/>
      <c r="M7" s="16"/>
      <c r="N7" s="17"/>
      <c r="O7" s="17"/>
      <c r="P7" s="67"/>
      <c r="Q7" s="16"/>
      <c r="R7" s="16"/>
      <c r="S7" s="17"/>
      <c r="T7" s="17"/>
      <c r="U7" s="17"/>
      <c r="V7" s="17"/>
      <c r="W7" s="17"/>
      <c r="X7" s="16"/>
      <c r="Y7" s="19"/>
      <c r="Z7" s="19"/>
      <c r="AA7" s="16"/>
      <c r="AB7" s="16" t="s">
        <v>17</v>
      </c>
      <c r="AC7" s="67"/>
      <c r="AD7" s="246" t="s">
        <v>42</v>
      </c>
      <c r="AE7" s="247"/>
      <c r="AF7" s="247"/>
      <c r="AG7" s="247"/>
      <c r="AH7" s="247"/>
      <c r="AI7" s="247"/>
      <c r="AJ7" s="247"/>
      <c r="AK7" s="247"/>
      <c r="AL7" s="247"/>
      <c r="AM7" s="247"/>
      <c r="AN7" s="247"/>
      <c r="AO7" s="247"/>
      <c r="AP7" s="247"/>
      <c r="AQ7" s="247"/>
      <c r="AR7" s="247"/>
      <c r="AS7" s="247"/>
      <c r="AT7" s="247"/>
    </row>
    <row r="8" spans="1:48" s="7" customFormat="1" ht="26.1" customHeight="1" x14ac:dyDescent="0.15">
      <c r="A8" s="8"/>
      <c r="B8" s="8"/>
      <c r="C8" s="8"/>
      <c r="D8" s="8"/>
      <c r="E8" s="9"/>
      <c r="F8" s="9"/>
      <c r="G8" s="9"/>
      <c r="H8" s="9"/>
      <c r="I8" s="9"/>
      <c r="J8" s="9"/>
      <c r="K8" s="10"/>
      <c r="L8" s="10"/>
      <c r="M8" s="10"/>
      <c r="N8" s="15"/>
      <c r="O8" s="15"/>
      <c r="P8" s="10"/>
      <c r="Q8" s="10"/>
      <c r="R8" s="10"/>
      <c r="S8" s="15"/>
      <c r="T8" s="15"/>
      <c r="U8" s="16"/>
      <c r="V8" s="16"/>
      <c r="W8" s="17"/>
      <c r="X8" s="16"/>
      <c r="Y8" s="19"/>
      <c r="Z8" s="19"/>
      <c r="AA8" s="16"/>
      <c r="AB8" s="16" t="s">
        <v>19</v>
      </c>
      <c r="AC8" s="67"/>
      <c r="AD8" s="246" t="s">
        <v>43</v>
      </c>
      <c r="AE8" s="247"/>
      <c r="AF8" s="247"/>
      <c r="AG8" s="247"/>
      <c r="AH8" s="247"/>
      <c r="AI8" s="247"/>
      <c r="AJ8" s="247"/>
      <c r="AK8" s="247"/>
      <c r="AL8" s="247"/>
      <c r="AM8" s="247"/>
      <c r="AN8" s="247"/>
      <c r="AO8" s="247"/>
      <c r="AP8" s="247"/>
      <c r="AQ8" s="247"/>
      <c r="AR8" s="247"/>
      <c r="AS8" s="247"/>
      <c r="AT8" s="247"/>
    </row>
    <row r="9" spans="1:48" s="7" customFormat="1" ht="26.1" customHeight="1" x14ac:dyDescent="0.2">
      <c r="A9" s="11"/>
      <c r="B9" s="11"/>
      <c r="C9" s="11"/>
      <c r="D9" s="11"/>
      <c r="E9" s="6"/>
      <c r="F9" s="6"/>
      <c r="G9" s="6"/>
      <c r="H9" s="6"/>
      <c r="I9" s="6"/>
      <c r="J9" s="6"/>
      <c r="K9" s="15"/>
      <c r="L9" s="15"/>
      <c r="M9" s="15"/>
      <c r="N9" s="15"/>
      <c r="O9" s="15"/>
      <c r="P9" s="15"/>
      <c r="Q9" s="15"/>
      <c r="R9" s="15"/>
      <c r="S9" s="15"/>
      <c r="T9" s="15"/>
      <c r="U9" s="16"/>
      <c r="V9" s="16"/>
      <c r="W9" s="17"/>
      <c r="X9" s="16"/>
      <c r="Y9" s="19"/>
      <c r="Z9" s="19"/>
      <c r="AA9" s="16"/>
      <c r="AB9" s="16" t="s">
        <v>2</v>
      </c>
      <c r="AC9" s="67"/>
      <c r="AD9" s="246" t="s">
        <v>44</v>
      </c>
      <c r="AE9" s="247"/>
      <c r="AF9" s="247"/>
      <c r="AG9" s="247"/>
      <c r="AH9" s="247"/>
      <c r="AI9" s="247"/>
      <c r="AJ9" s="247"/>
      <c r="AK9" s="247"/>
      <c r="AL9" s="247"/>
      <c r="AM9" s="247"/>
      <c r="AN9" s="247"/>
      <c r="AO9" s="247"/>
      <c r="AP9" s="247"/>
      <c r="AQ9" s="247"/>
      <c r="AR9" s="247"/>
      <c r="AS9" s="247"/>
      <c r="AT9" s="247"/>
    </row>
    <row r="10" spans="1:48" ht="16.5" customHeight="1" x14ac:dyDescent="0.15">
      <c r="A10" s="56" t="s">
        <v>48</v>
      </c>
      <c r="B10" s="25"/>
      <c r="C10" s="25"/>
      <c r="D10" s="25"/>
      <c r="E10" s="4"/>
      <c r="F10" s="4"/>
      <c r="G10" s="4"/>
      <c r="H10" s="4"/>
      <c r="I10" s="4"/>
      <c r="J10" s="4"/>
      <c r="L10" s="13"/>
      <c r="M10" s="13"/>
      <c r="Q10" s="13"/>
      <c r="R10" s="13"/>
      <c r="X10" s="7"/>
      <c r="Z10" s="15"/>
      <c r="AA10" s="15"/>
      <c r="AB10" s="15"/>
      <c r="AC10" s="84" t="s">
        <v>13</v>
      </c>
      <c r="AD10" s="84"/>
      <c r="AE10" s="248" t="s">
        <v>45</v>
      </c>
      <c r="AF10" s="249"/>
      <c r="AG10" s="249"/>
      <c r="AH10" s="18" t="s">
        <v>14</v>
      </c>
      <c r="AI10" s="18"/>
      <c r="AJ10" s="250" t="s">
        <v>46</v>
      </c>
      <c r="AK10" s="251"/>
      <c r="AL10" s="251"/>
      <c r="AM10" s="18" t="s">
        <v>14</v>
      </c>
      <c r="AN10" s="67"/>
      <c r="AO10" s="252">
        <v>6789</v>
      </c>
      <c r="AP10" s="252"/>
      <c r="AQ10" s="252"/>
      <c r="AR10" s="89" t="s">
        <v>28</v>
      </c>
      <c r="AS10" s="90"/>
      <c r="AT10" s="90"/>
    </row>
    <row r="11" spans="1:48" ht="10.5" customHeight="1" x14ac:dyDescent="0.15">
      <c r="X11" s="7"/>
      <c r="Z11" s="12"/>
      <c r="AA11" s="12"/>
      <c r="AB11" s="12"/>
      <c r="AC11" s="12"/>
      <c r="AF11" s="7"/>
      <c r="AG11" s="7"/>
      <c r="AH11" s="7"/>
      <c r="AI11" s="7"/>
      <c r="AJ11" s="7"/>
      <c r="AK11" s="7"/>
      <c r="AL11" s="7"/>
      <c r="AN11" s="7"/>
      <c r="AO11" s="7"/>
      <c r="AP11" s="7"/>
      <c r="AQ11" s="7"/>
      <c r="AR11" s="91"/>
      <c r="AS11" s="91"/>
      <c r="AT11" s="91"/>
    </row>
    <row r="12" spans="1:48" s="7" customFormat="1" ht="18.75" customHeight="1" x14ac:dyDescent="0.15">
      <c r="A12" s="120" t="s">
        <v>3</v>
      </c>
      <c r="B12" s="121"/>
      <c r="C12" s="121"/>
      <c r="D12" s="122"/>
      <c r="E12" s="256" t="s">
        <v>36</v>
      </c>
      <c r="F12" s="257"/>
      <c r="G12" s="257"/>
      <c r="H12" s="257"/>
      <c r="I12" s="257"/>
      <c r="J12" s="262"/>
      <c r="K12" s="256" t="s">
        <v>37</v>
      </c>
      <c r="L12" s="257"/>
      <c r="M12" s="257"/>
      <c r="N12" s="257"/>
      <c r="O12" s="262"/>
      <c r="P12" s="256" t="s">
        <v>38</v>
      </c>
      <c r="Q12" s="257"/>
      <c r="R12" s="257"/>
      <c r="S12" s="257"/>
      <c r="T12" s="262"/>
      <c r="U12" s="256" t="s">
        <v>39</v>
      </c>
      <c r="V12" s="257"/>
      <c r="W12" s="257"/>
      <c r="X12" s="257"/>
      <c r="Y12" s="262"/>
      <c r="Z12" s="256" t="s">
        <v>40</v>
      </c>
      <c r="AA12" s="257"/>
      <c r="AB12" s="257"/>
      <c r="AC12" s="257"/>
      <c r="AD12" s="257"/>
      <c r="AE12" s="262"/>
      <c r="AF12" s="256" t="s">
        <v>41</v>
      </c>
      <c r="AG12" s="257"/>
      <c r="AH12" s="257"/>
      <c r="AI12" s="257"/>
      <c r="AJ12" s="257"/>
      <c r="AK12" s="257"/>
      <c r="AL12" s="257"/>
      <c r="AM12" s="257"/>
      <c r="AN12" s="258"/>
      <c r="AO12" s="104" t="s">
        <v>4</v>
      </c>
      <c r="AP12" s="105"/>
      <c r="AQ12" s="105"/>
      <c r="AR12" s="105"/>
      <c r="AS12" s="105"/>
      <c r="AT12" s="106"/>
    </row>
    <row r="13" spans="1:48" s="7" customFormat="1" ht="18.75" customHeight="1" x14ac:dyDescent="0.15">
      <c r="A13" s="112" t="s">
        <v>5</v>
      </c>
      <c r="B13" s="113"/>
      <c r="C13" s="113"/>
      <c r="D13" s="114"/>
      <c r="E13" s="259"/>
      <c r="F13" s="260"/>
      <c r="G13" s="260"/>
      <c r="H13" s="260"/>
      <c r="I13" s="260"/>
      <c r="J13" s="263"/>
      <c r="K13" s="259"/>
      <c r="L13" s="260"/>
      <c r="M13" s="260"/>
      <c r="N13" s="260"/>
      <c r="O13" s="263"/>
      <c r="P13" s="259"/>
      <c r="Q13" s="260"/>
      <c r="R13" s="260"/>
      <c r="S13" s="260"/>
      <c r="T13" s="263"/>
      <c r="U13" s="259"/>
      <c r="V13" s="260"/>
      <c r="W13" s="260"/>
      <c r="X13" s="260"/>
      <c r="Y13" s="263"/>
      <c r="Z13" s="259"/>
      <c r="AA13" s="260"/>
      <c r="AB13" s="260"/>
      <c r="AC13" s="260"/>
      <c r="AD13" s="260"/>
      <c r="AE13" s="263"/>
      <c r="AF13" s="259"/>
      <c r="AG13" s="260"/>
      <c r="AH13" s="260"/>
      <c r="AI13" s="260"/>
      <c r="AJ13" s="260"/>
      <c r="AK13" s="260"/>
      <c r="AL13" s="260"/>
      <c r="AM13" s="260"/>
      <c r="AN13" s="261"/>
      <c r="AO13" s="107"/>
      <c r="AP13" s="108"/>
      <c r="AQ13" s="108"/>
      <c r="AR13" s="108"/>
      <c r="AS13" s="108"/>
      <c r="AT13" s="109"/>
    </row>
    <row r="14" spans="1:48" s="7" customFormat="1" ht="10.5" customHeight="1" x14ac:dyDescent="0.15">
      <c r="A14" s="115" t="s">
        <v>6</v>
      </c>
      <c r="B14" s="116"/>
      <c r="C14" s="116"/>
      <c r="D14" s="117"/>
      <c r="E14" s="264">
        <v>1</v>
      </c>
      <c r="F14" s="93"/>
      <c r="G14" s="93"/>
      <c r="H14" s="93"/>
      <c r="I14" s="93"/>
      <c r="J14" s="80" t="s">
        <v>7</v>
      </c>
      <c r="K14" s="92">
        <v>2</v>
      </c>
      <c r="L14" s="93"/>
      <c r="M14" s="93"/>
      <c r="N14" s="93"/>
      <c r="O14" s="80" t="s">
        <v>7</v>
      </c>
      <c r="P14" s="92">
        <v>3</v>
      </c>
      <c r="Q14" s="93"/>
      <c r="R14" s="93"/>
      <c r="S14" s="93"/>
      <c r="T14" s="80" t="s">
        <v>7</v>
      </c>
      <c r="U14" s="92">
        <v>4</v>
      </c>
      <c r="V14" s="93"/>
      <c r="W14" s="93"/>
      <c r="X14" s="93"/>
      <c r="Y14" s="80" t="s">
        <v>7</v>
      </c>
      <c r="Z14" s="92">
        <v>5</v>
      </c>
      <c r="AA14" s="93"/>
      <c r="AB14" s="93"/>
      <c r="AC14" s="93"/>
      <c r="AD14" s="93"/>
      <c r="AE14" s="80" t="s">
        <v>7</v>
      </c>
      <c r="AF14" s="92">
        <v>6</v>
      </c>
      <c r="AG14" s="93"/>
      <c r="AH14" s="93"/>
      <c r="AI14" s="93"/>
      <c r="AJ14" s="93"/>
      <c r="AK14" s="93"/>
      <c r="AL14" s="93"/>
      <c r="AM14" s="93"/>
      <c r="AN14" s="244" t="s">
        <v>7</v>
      </c>
      <c r="AO14" s="123">
        <f>SUM(E14,K14,P14,U14,Z14,AF14)</f>
        <v>21</v>
      </c>
      <c r="AP14" s="124"/>
      <c r="AQ14" s="124"/>
      <c r="AR14" s="124"/>
      <c r="AS14" s="124"/>
      <c r="AT14" s="127" t="s">
        <v>7</v>
      </c>
      <c r="AU14" s="28"/>
    </row>
    <row r="15" spans="1:48" ht="17.25" customHeight="1" x14ac:dyDescent="0.15">
      <c r="A15" s="129" t="s">
        <v>22</v>
      </c>
      <c r="B15" s="130"/>
      <c r="C15" s="130"/>
      <c r="D15" s="131"/>
      <c r="E15" s="265"/>
      <c r="F15" s="254"/>
      <c r="G15" s="254"/>
      <c r="H15" s="254"/>
      <c r="I15" s="254"/>
      <c r="J15" s="255"/>
      <c r="K15" s="253"/>
      <c r="L15" s="254"/>
      <c r="M15" s="254"/>
      <c r="N15" s="254"/>
      <c r="O15" s="255"/>
      <c r="P15" s="253"/>
      <c r="Q15" s="254"/>
      <c r="R15" s="254"/>
      <c r="S15" s="254"/>
      <c r="T15" s="255"/>
      <c r="U15" s="253"/>
      <c r="V15" s="254"/>
      <c r="W15" s="254"/>
      <c r="X15" s="254"/>
      <c r="Y15" s="255"/>
      <c r="Z15" s="253"/>
      <c r="AA15" s="254"/>
      <c r="AB15" s="254"/>
      <c r="AC15" s="254"/>
      <c r="AD15" s="254"/>
      <c r="AE15" s="255"/>
      <c r="AF15" s="253"/>
      <c r="AG15" s="254"/>
      <c r="AH15" s="254"/>
      <c r="AI15" s="254"/>
      <c r="AJ15" s="254"/>
      <c r="AK15" s="254"/>
      <c r="AL15" s="254"/>
      <c r="AM15" s="254"/>
      <c r="AN15" s="245"/>
      <c r="AO15" s="125"/>
      <c r="AP15" s="126"/>
      <c r="AQ15" s="126"/>
      <c r="AR15" s="126"/>
      <c r="AS15" s="126"/>
      <c r="AT15" s="128"/>
      <c r="AU15" s="14"/>
    </row>
    <row r="16" spans="1:48" ht="27.95" customHeight="1" x14ac:dyDescent="0.15">
      <c r="A16" s="143">
        <v>6380</v>
      </c>
      <c r="B16" s="144"/>
      <c r="C16" s="144"/>
      <c r="D16" s="145"/>
      <c r="E16" s="146"/>
      <c r="F16" s="147"/>
      <c r="G16" s="147"/>
      <c r="H16" s="147"/>
      <c r="I16" s="148"/>
      <c r="J16" s="29" t="s">
        <v>8</v>
      </c>
      <c r="K16" s="146"/>
      <c r="L16" s="147"/>
      <c r="M16" s="147"/>
      <c r="N16" s="148"/>
      <c r="O16" s="29" t="s">
        <v>8</v>
      </c>
      <c r="P16" s="146"/>
      <c r="Q16" s="147"/>
      <c r="R16" s="147"/>
      <c r="S16" s="148"/>
      <c r="T16" s="29" t="s">
        <v>8</v>
      </c>
      <c r="U16" s="146"/>
      <c r="V16" s="147"/>
      <c r="W16" s="147"/>
      <c r="X16" s="148"/>
      <c r="Y16" s="29" t="s">
        <v>8</v>
      </c>
      <c r="Z16" s="146"/>
      <c r="AA16" s="147"/>
      <c r="AB16" s="147"/>
      <c r="AC16" s="147"/>
      <c r="AD16" s="148"/>
      <c r="AE16" s="29" t="s">
        <v>8</v>
      </c>
      <c r="AF16" s="146"/>
      <c r="AG16" s="147"/>
      <c r="AH16" s="147"/>
      <c r="AI16" s="147"/>
      <c r="AJ16" s="147"/>
      <c r="AK16" s="147"/>
      <c r="AL16" s="147"/>
      <c r="AM16" s="148"/>
      <c r="AN16" s="40" t="s">
        <v>8</v>
      </c>
      <c r="AO16" s="132">
        <f>$A16*AO14</f>
        <v>133980</v>
      </c>
      <c r="AP16" s="133"/>
      <c r="AQ16" s="133"/>
      <c r="AR16" s="133"/>
      <c r="AS16" s="133"/>
      <c r="AT16" s="43" t="s">
        <v>8</v>
      </c>
      <c r="AU16" s="14"/>
    </row>
    <row r="17" spans="1:47" ht="27.95" customHeight="1" x14ac:dyDescent="0.15">
      <c r="A17" s="134" t="s">
        <v>23</v>
      </c>
      <c r="B17" s="135"/>
      <c r="C17" s="135"/>
      <c r="D17" s="136"/>
      <c r="E17" s="137">
        <v>7</v>
      </c>
      <c r="F17" s="138"/>
      <c r="G17" s="138"/>
      <c r="H17" s="138"/>
      <c r="I17" s="139"/>
      <c r="J17" s="30" t="s">
        <v>7</v>
      </c>
      <c r="K17" s="140">
        <v>8</v>
      </c>
      <c r="L17" s="138"/>
      <c r="M17" s="138"/>
      <c r="N17" s="139"/>
      <c r="O17" s="30" t="s">
        <v>7</v>
      </c>
      <c r="P17" s="140">
        <v>9</v>
      </c>
      <c r="Q17" s="138"/>
      <c r="R17" s="138"/>
      <c r="S17" s="139"/>
      <c r="T17" s="30" t="s">
        <v>7</v>
      </c>
      <c r="U17" s="140">
        <v>10</v>
      </c>
      <c r="V17" s="138"/>
      <c r="W17" s="138"/>
      <c r="X17" s="139"/>
      <c r="Y17" s="30" t="s">
        <v>7</v>
      </c>
      <c r="Z17" s="140">
        <v>11</v>
      </c>
      <c r="AA17" s="138"/>
      <c r="AB17" s="138"/>
      <c r="AC17" s="138"/>
      <c r="AD17" s="139"/>
      <c r="AE17" s="30" t="s">
        <v>7</v>
      </c>
      <c r="AF17" s="140">
        <v>12</v>
      </c>
      <c r="AG17" s="138"/>
      <c r="AH17" s="138"/>
      <c r="AI17" s="138"/>
      <c r="AJ17" s="138"/>
      <c r="AK17" s="138"/>
      <c r="AL17" s="138"/>
      <c r="AM17" s="139"/>
      <c r="AN17" s="41" t="s">
        <v>7</v>
      </c>
      <c r="AO17" s="141">
        <f>SUM(E17,K17,P17,U17,Z17,AF17)</f>
        <v>57</v>
      </c>
      <c r="AP17" s="142"/>
      <c r="AQ17" s="142"/>
      <c r="AR17" s="142"/>
      <c r="AS17" s="142"/>
      <c r="AT17" s="43" t="s">
        <v>7</v>
      </c>
      <c r="AU17" s="14"/>
    </row>
    <row r="18" spans="1:47" ht="27.95" customHeight="1" x14ac:dyDescent="0.15">
      <c r="A18" s="143">
        <v>5780</v>
      </c>
      <c r="B18" s="144"/>
      <c r="C18" s="144"/>
      <c r="D18" s="145"/>
      <c r="E18" s="149"/>
      <c r="F18" s="150"/>
      <c r="G18" s="150"/>
      <c r="H18" s="150"/>
      <c r="I18" s="151"/>
      <c r="J18" s="31" t="s">
        <v>8</v>
      </c>
      <c r="K18" s="149"/>
      <c r="L18" s="150"/>
      <c r="M18" s="150"/>
      <c r="N18" s="151"/>
      <c r="O18" s="31" t="s">
        <v>8</v>
      </c>
      <c r="P18" s="149"/>
      <c r="Q18" s="150"/>
      <c r="R18" s="150"/>
      <c r="S18" s="151"/>
      <c r="T18" s="31" t="s">
        <v>8</v>
      </c>
      <c r="U18" s="149"/>
      <c r="V18" s="150"/>
      <c r="W18" s="150"/>
      <c r="X18" s="151"/>
      <c r="Y18" s="31" t="s">
        <v>8</v>
      </c>
      <c r="Z18" s="149"/>
      <c r="AA18" s="150"/>
      <c r="AB18" s="150"/>
      <c r="AC18" s="150"/>
      <c r="AD18" s="151"/>
      <c r="AE18" s="31" t="s">
        <v>8</v>
      </c>
      <c r="AF18" s="149"/>
      <c r="AG18" s="150"/>
      <c r="AH18" s="150"/>
      <c r="AI18" s="150"/>
      <c r="AJ18" s="150"/>
      <c r="AK18" s="150"/>
      <c r="AL18" s="150"/>
      <c r="AM18" s="151"/>
      <c r="AN18" s="42" t="s">
        <v>8</v>
      </c>
      <c r="AO18" s="152">
        <f>$A18*AO17</f>
        <v>329460</v>
      </c>
      <c r="AP18" s="153"/>
      <c r="AQ18" s="153"/>
      <c r="AR18" s="153"/>
      <c r="AS18" s="153"/>
      <c r="AT18" s="42" t="s">
        <v>8</v>
      </c>
      <c r="AU18" s="14"/>
    </row>
    <row r="19" spans="1:47" ht="27.95" customHeight="1" x14ac:dyDescent="0.15">
      <c r="A19" s="134" t="s">
        <v>24</v>
      </c>
      <c r="B19" s="135"/>
      <c r="C19" s="135"/>
      <c r="D19" s="136"/>
      <c r="E19" s="154">
        <v>11</v>
      </c>
      <c r="F19" s="155"/>
      <c r="G19" s="155"/>
      <c r="H19" s="155"/>
      <c r="I19" s="156"/>
      <c r="J19" s="32" t="s">
        <v>7</v>
      </c>
      <c r="K19" s="140">
        <v>12</v>
      </c>
      <c r="L19" s="138"/>
      <c r="M19" s="138"/>
      <c r="N19" s="139"/>
      <c r="O19" s="32" t="s">
        <v>7</v>
      </c>
      <c r="P19" s="140">
        <v>13</v>
      </c>
      <c r="Q19" s="138"/>
      <c r="R19" s="138"/>
      <c r="S19" s="139"/>
      <c r="T19" s="32" t="s">
        <v>7</v>
      </c>
      <c r="U19" s="154">
        <v>14</v>
      </c>
      <c r="V19" s="155"/>
      <c r="W19" s="155"/>
      <c r="X19" s="156"/>
      <c r="Y19" s="32" t="s">
        <v>7</v>
      </c>
      <c r="Z19" s="154">
        <v>15</v>
      </c>
      <c r="AA19" s="155"/>
      <c r="AB19" s="155"/>
      <c r="AC19" s="155"/>
      <c r="AD19" s="156"/>
      <c r="AE19" s="32" t="s">
        <v>7</v>
      </c>
      <c r="AF19" s="154">
        <v>16</v>
      </c>
      <c r="AG19" s="155"/>
      <c r="AH19" s="155"/>
      <c r="AI19" s="155"/>
      <c r="AJ19" s="155"/>
      <c r="AK19" s="155"/>
      <c r="AL19" s="155"/>
      <c r="AM19" s="156"/>
      <c r="AN19" s="32" t="s">
        <v>7</v>
      </c>
      <c r="AO19" s="157">
        <f>SUM(E19,K19,P19,U19,Z19,AF19)</f>
        <v>81</v>
      </c>
      <c r="AP19" s="158"/>
      <c r="AQ19" s="158"/>
      <c r="AR19" s="158"/>
      <c r="AS19" s="158"/>
      <c r="AT19" s="40" t="s">
        <v>7</v>
      </c>
      <c r="AU19" s="14"/>
    </row>
    <row r="20" spans="1:47" ht="27.95" customHeight="1" x14ac:dyDescent="0.15">
      <c r="A20" s="143">
        <v>18030</v>
      </c>
      <c r="B20" s="144"/>
      <c r="C20" s="144"/>
      <c r="D20" s="145"/>
      <c r="E20" s="159"/>
      <c r="F20" s="160"/>
      <c r="G20" s="160"/>
      <c r="H20" s="160"/>
      <c r="I20" s="161"/>
      <c r="J20" s="33" t="s">
        <v>8</v>
      </c>
      <c r="K20" s="159"/>
      <c r="L20" s="160"/>
      <c r="M20" s="160"/>
      <c r="N20" s="161"/>
      <c r="O20" s="33" t="s">
        <v>8</v>
      </c>
      <c r="P20" s="159"/>
      <c r="Q20" s="160"/>
      <c r="R20" s="160"/>
      <c r="S20" s="161"/>
      <c r="T20" s="33" t="s">
        <v>8</v>
      </c>
      <c r="U20" s="159"/>
      <c r="V20" s="160"/>
      <c r="W20" s="160"/>
      <c r="X20" s="161"/>
      <c r="Y20" s="33" t="s">
        <v>8</v>
      </c>
      <c r="Z20" s="159"/>
      <c r="AA20" s="160"/>
      <c r="AB20" s="160"/>
      <c r="AC20" s="160"/>
      <c r="AD20" s="161"/>
      <c r="AE20" s="33" t="s">
        <v>8</v>
      </c>
      <c r="AF20" s="159"/>
      <c r="AG20" s="160"/>
      <c r="AH20" s="160"/>
      <c r="AI20" s="160"/>
      <c r="AJ20" s="160"/>
      <c r="AK20" s="160"/>
      <c r="AL20" s="160"/>
      <c r="AM20" s="161"/>
      <c r="AN20" s="43" t="s">
        <v>8</v>
      </c>
      <c r="AO20" s="132">
        <f>$A20*AO19</f>
        <v>1460430</v>
      </c>
      <c r="AP20" s="133"/>
      <c r="AQ20" s="133"/>
      <c r="AR20" s="133"/>
      <c r="AS20" s="133"/>
      <c r="AT20" s="43" t="s">
        <v>8</v>
      </c>
      <c r="AU20" s="14"/>
    </row>
    <row r="21" spans="1:47" ht="27.95" customHeight="1" x14ac:dyDescent="0.15">
      <c r="A21" s="134" t="s">
        <v>25</v>
      </c>
      <c r="B21" s="135"/>
      <c r="C21" s="135"/>
      <c r="D21" s="136"/>
      <c r="E21" s="137">
        <v>17</v>
      </c>
      <c r="F21" s="138"/>
      <c r="G21" s="138"/>
      <c r="H21" s="138"/>
      <c r="I21" s="139"/>
      <c r="J21" s="34" t="s">
        <v>7</v>
      </c>
      <c r="K21" s="140">
        <v>18</v>
      </c>
      <c r="L21" s="138"/>
      <c r="M21" s="138"/>
      <c r="N21" s="139"/>
      <c r="O21" s="34" t="s">
        <v>7</v>
      </c>
      <c r="P21" s="140">
        <v>19</v>
      </c>
      <c r="Q21" s="138"/>
      <c r="R21" s="138"/>
      <c r="S21" s="139"/>
      <c r="T21" s="34" t="s">
        <v>7</v>
      </c>
      <c r="U21" s="140">
        <v>20</v>
      </c>
      <c r="V21" s="138"/>
      <c r="W21" s="138"/>
      <c r="X21" s="139"/>
      <c r="Y21" s="34" t="s">
        <v>7</v>
      </c>
      <c r="Z21" s="140">
        <v>21</v>
      </c>
      <c r="AA21" s="138"/>
      <c r="AB21" s="138"/>
      <c r="AC21" s="138"/>
      <c r="AD21" s="139"/>
      <c r="AE21" s="34" t="s">
        <v>7</v>
      </c>
      <c r="AF21" s="140">
        <v>22</v>
      </c>
      <c r="AG21" s="138"/>
      <c r="AH21" s="138"/>
      <c r="AI21" s="138"/>
      <c r="AJ21" s="138"/>
      <c r="AK21" s="138"/>
      <c r="AL21" s="138"/>
      <c r="AM21" s="139"/>
      <c r="AN21" s="41" t="s">
        <v>7</v>
      </c>
      <c r="AO21" s="141">
        <f>SUM(E21,K21,P21,U21,Z21,AF21)</f>
        <v>117</v>
      </c>
      <c r="AP21" s="142"/>
      <c r="AQ21" s="142"/>
      <c r="AR21" s="142"/>
      <c r="AS21" s="142"/>
      <c r="AT21" s="43" t="s">
        <v>7</v>
      </c>
      <c r="AU21" s="14"/>
    </row>
    <row r="22" spans="1:47" ht="27.95" customHeight="1" x14ac:dyDescent="0.15">
      <c r="A22" s="143">
        <v>1860</v>
      </c>
      <c r="B22" s="144"/>
      <c r="C22" s="144"/>
      <c r="D22" s="145"/>
      <c r="E22" s="149"/>
      <c r="F22" s="150"/>
      <c r="G22" s="150"/>
      <c r="H22" s="150"/>
      <c r="I22" s="151"/>
      <c r="J22" s="31" t="s">
        <v>8</v>
      </c>
      <c r="K22" s="149"/>
      <c r="L22" s="150"/>
      <c r="M22" s="150"/>
      <c r="N22" s="151"/>
      <c r="O22" s="31" t="s">
        <v>8</v>
      </c>
      <c r="P22" s="149"/>
      <c r="Q22" s="150"/>
      <c r="R22" s="150"/>
      <c r="S22" s="151"/>
      <c r="T22" s="31" t="s">
        <v>8</v>
      </c>
      <c r="U22" s="149"/>
      <c r="V22" s="150"/>
      <c r="W22" s="150"/>
      <c r="X22" s="151"/>
      <c r="Y22" s="31" t="s">
        <v>8</v>
      </c>
      <c r="Z22" s="149"/>
      <c r="AA22" s="150"/>
      <c r="AB22" s="150"/>
      <c r="AC22" s="150"/>
      <c r="AD22" s="151"/>
      <c r="AE22" s="31" t="s">
        <v>8</v>
      </c>
      <c r="AF22" s="149"/>
      <c r="AG22" s="150"/>
      <c r="AH22" s="150"/>
      <c r="AI22" s="150"/>
      <c r="AJ22" s="150"/>
      <c r="AK22" s="150"/>
      <c r="AL22" s="150"/>
      <c r="AM22" s="151"/>
      <c r="AN22" s="42" t="s">
        <v>8</v>
      </c>
      <c r="AO22" s="152">
        <f>$A22*AO21</f>
        <v>217620</v>
      </c>
      <c r="AP22" s="153"/>
      <c r="AQ22" s="153"/>
      <c r="AR22" s="153"/>
      <c r="AS22" s="153"/>
      <c r="AT22" s="42" t="s">
        <v>8</v>
      </c>
      <c r="AU22" s="14"/>
    </row>
    <row r="23" spans="1:47" ht="27.95" customHeight="1" x14ac:dyDescent="0.15">
      <c r="A23" s="134" t="s">
        <v>26</v>
      </c>
      <c r="B23" s="135"/>
      <c r="C23" s="135"/>
      <c r="D23" s="136"/>
      <c r="E23" s="154">
        <v>21</v>
      </c>
      <c r="F23" s="155"/>
      <c r="G23" s="155"/>
      <c r="H23" s="155"/>
      <c r="I23" s="156"/>
      <c r="J23" s="32" t="s">
        <v>7</v>
      </c>
      <c r="K23" s="140">
        <v>22</v>
      </c>
      <c r="L23" s="138"/>
      <c r="M23" s="138"/>
      <c r="N23" s="139"/>
      <c r="O23" s="32" t="s">
        <v>7</v>
      </c>
      <c r="P23" s="140">
        <v>23</v>
      </c>
      <c r="Q23" s="138"/>
      <c r="R23" s="138"/>
      <c r="S23" s="139"/>
      <c r="T23" s="32" t="s">
        <v>7</v>
      </c>
      <c r="U23" s="154">
        <v>24</v>
      </c>
      <c r="V23" s="155"/>
      <c r="W23" s="155"/>
      <c r="X23" s="156"/>
      <c r="Y23" s="32" t="s">
        <v>7</v>
      </c>
      <c r="Z23" s="154">
        <v>25</v>
      </c>
      <c r="AA23" s="155"/>
      <c r="AB23" s="155"/>
      <c r="AC23" s="155"/>
      <c r="AD23" s="156"/>
      <c r="AE23" s="32" t="s">
        <v>7</v>
      </c>
      <c r="AF23" s="154">
        <v>26</v>
      </c>
      <c r="AG23" s="155"/>
      <c r="AH23" s="155"/>
      <c r="AI23" s="155"/>
      <c r="AJ23" s="155"/>
      <c r="AK23" s="155"/>
      <c r="AL23" s="155"/>
      <c r="AM23" s="156"/>
      <c r="AN23" s="32" t="s">
        <v>7</v>
      </c>
      <c r="AO23" s="157">
        <f>SUM(E23,K23,P23,U23,Z23,AF23)</f>
        <v>141</v>
      </c>
      <c r="AP23" s="158"/>
      <c r="AQ23" s="158"/>
      <c r="AR23" s="158"/>
      <c r="AS23" s="158"/>
      <c r="AT23" s="40" t="s">
        <v>7</v>
      </c>
      <c r="AU23" s="14"/>
    </row>
    <row r="24" spans="1:47" ht="27.95" customHeight="1" x14ac:dyDescent="0.15">
      <c r="A24" s="143">
        <v>1550</v>
      </c>
      <c r="B24" s="144"/>
      <c r="C24" s="144"/>
      <c r="D24" s="145"/>
      <c r="E24" s="159"/>
      <c r="F24" s="160"/>
      <c r="G24" s="160"/>
      <c r="H24" s="160"/>
      <c r="I24" s="161"/>
      <c r="J24" s="33" t="s">
        <v>8</v>
      </c>
      <c r="K24" s="159"/>
      <c r="L24" s="160"/>
      <c r="M24" s="160"/>
      <c r="N24" s="161"/>
      <c r="O24" s="33" t="s">
        <v>8</v>
      </c>
      <c r="P24" s="159"/>
      <c r="Q24" s="160"/>
      <c r="R24" s="160"/>
      <c r="S24" s="161"/>
      <c r="T24" s="33" t="s">
        <v>8</v>
      </c>
      <c r="U24" s="159"/>
      <c r="V24" s="160"/>
      <c r="W24" s="160"/>
      <c r="X24" s="161"/>
      <c r="Y24" s="33" t="s">
        <v>8</v>
      </c>
      <c r="Z24" s="159"/>
      <c r="AA24" s="160"/>
      <c r="AB24" s="160"/>
      <c r="AC24" s="160"/>
      <c r="AD24" s="161"/>
      <c r="AE24" s="33" t="s">
        <v>8</v>
      </c>
      <c r="AF24" s="159"/>
      <c r="AG24" s="160"/>
      <c r="AH24" s="160"/>
      <c r="AI24" s="160"/>
      <c r="AJ24" s="160"/>
      <c r="AK24" s="160"/>
      <c r="AL24" s="160"/>
      <c r="AM24" s="161"/>
      <c r="AN24" s="43" t="s">
        <v>8</v>
      </c>
      <c r="AO24" s="132">
        <f>$A24*AO23</f>
        <v>218550</v>
      </c>
      <c r="AP24" s="133"/>
      <c r="AQ24" s="133"/>
      <c r="AR24" s="133"/>
      <c r="AS24" s="133"/>
      <c r="AT24" s="43" t="s">
        <v>8</v>
      </c>
      <c r="AU24" s="14"/>
    </row>
    <row r="25" spans="1:47" ht="27.95" customHeight="1" x14ac:dyDescent="0.15">
      <c r="A25" s="134" t="s">
        <v>27</v>
      </c>
      <c r="B25" s="135"/>
      <c r="C25" s="135"/>
      <c r="D25" s="136"/>
      <c r="E25" s="137">
        <v>27</v>
      </c>
      <c r="F25" s="138"/>
      <c r="G25" s="138"/>
      <c r="H25" s="138"/>
      <c r="I25" s="139"/>
      <c r="J25" s="34" t="s">
        <v>7</v>
      </c>
      <c r="K25" s="140">
        <v>28</v>
      </c>
      <c r="L25" s="138"/>
      <c r="M25" s="138"/>
      <c r="N25" s="139"/>
      <c r="O25" s="34" t="s">
        <v>7</v>
      </c>
      <c r="P25" s="140">
        <v>29</v>
      </c>
      <c r="Q25" s="138"/>
      <c r="R25" s="138"/>
      <c r="S25" s="139"/>
      <c r="T25" s="34" t="s">
        <v>7</v>
      </c>
      <c r="U25" s="140">
        <v>30</v>
      </c>
      <c r="V25" s="138"/>
      <c r="W25" s="138"/>
      <c r="X25" s="139"/>
      <c r="Y25" s="34" t="s">
        <v>7</v>
      </c>
      <c r="Z25" s="140">
        <v>31</v>
      </c>
      <c r="AA25" s="138"/>
      <c r="AB25" s="138"/>
      <c r="AC25" s="138"/>
      <c r="AD25" s="139"/>
      <c r="AE25" s="34" t="s">
        <v>7</v>
      </c>
      <c r="AF25" s="140">
        <v>32</v>
      </c>
      <c r="AG25" s="138"/>
      <c r="AH25" s="138"/>
      <c r="AI25" s="138"/>
      <c r="AJ25" s="138"/>
      <c r="AK25" s="138"/>
      <c r="AL25" s="138"/>
      <c r="AM25" s="139"/>
      <c r="AN25" s="41" t="s">
        <v>7</v>
      </c>
      <c r="AO25" s="141">
        <f>SUM(E25,K25,P25,U25,Z25,AF25)</f>
        <v>177</v>
      </c>
      <c r="AP25" s="142"/>
      <c r="AQ25" s="142"/>
      <c r="AR25" s="142"/>
      <c r="AS25" s="142"/>
      <c r="AT25" s="43" t="s">
        <v>7</v>
      </c>
      <c r="AU25" s="14"/>
    </row>
    <row r="26" spans="1:47" ht="27.95" customHeight="1" x14ac:dyDescent="0.15">
      <c r="A26" s="143">
        <v>3800</v>
      </c>
      <c r="B26" s="144"/>
      <c r="C26" s="144"/>
      <c r="D26" s="145"/>
      <c r="E26" s="149"/>
      <c r="F26" s="150"/>
      <c r="G26" s="150"/>
      <c r="H26" s="150"/>
      <c r="I26" s="151"/>
      <c r="J26" s="31" t="s">
        <v>8</v>
      </c>
      <c r="K26" s="149"/>
      <c r="L26" s="150"/>
      <c r="M26" s="150"/>
      <c r="N26" s="151"/>
      <c r="O26" s="31" t="s">
        <v>8</v>
      </c>
      <c r="P26" s="149"/>
      <c r="Q26" s="150"/>
      <c r="R26" s="150"/>
      <c r="S26" s="151"/>
      <c r="T26" s="31" t="s">
        <v>8</v>
      </c>
      <c r="U26" s="149"/>
      <c r="V26" s="150"/>
      <c r="W26" s="150"/>
      <c r="X26" s="151"/>
      <c r="Y26" s="31" t="s">
        <v>8</v>
      </c>
      <c r="Z26" s="149"/>
      <c r="AA26" s="150"/>
      <c r="AB26" s="150"/>
      <c r="AC26" s="150"/>
      <c r="AD26" s="151"/>
      <c r="AE26" s="31" t="s">
        <v>8</v>
      </c>
      <c r="AF26" s="149"/>
      <c r="AG26" s="150"/>
      <c r="AH26" s="150"/>
      <c r="AI26" s="150"/>
      <c r="AJ26" s="150"/>
      <c r="AK26" s="150"/>
      <c r="AL26" s="150"/>
      <c r="AM26" s="151"/>
      <c r="AN26" s="42" t="s">
        <v>8</v>
      </c>
      <c r="AO26" s="152">
        <f>$A26*AO25</f>
        <v>672600</v>
      </c>
      <c r="AP26" s="153"/>
      <c r="AQ26" s="153"/>
      <c r="AR26" s="153"/>
      <c r="AS26" s="153"/>
      <c r="AT26" s="42" t="s">
        <v>8</v>
      </c>
      <c r="AU26" s="14"/>
    </row>
    <row r="27" spans="1:47" ht="27.95" customHeight="1" x14ac:dyDescent="0.15">
      <c r="A27" s="162" t="s">
        <v>29</v>
      </c>
      <c r="B27" s="163"/>
      <c r="C27" s="163"/>
      <c r="D27" s="164"/>
      <c r="E27" s="154">
        <v>31</v>
      </c>
      <c r="F27" s="155"/>
      <c r="G27" s="155"/>
      <c r="H27" s="155"/>
      <c r="I27" s="156"/>
      <c r="J27" s="32" t="s">
        <v>7</v>
      </c>
      <c r="K27" s="140">
        <v>32</v>
      </c>
      <c r="L27" s="138"/>
      <c r="M27" s="138"/>
      <c r="N27" s="139"/>
      <c r="O27" s="32" t="s">
        <v>7</v>
      </c>
      <c r="P27" s="140">
        <v>33</v>
      </c>
      <c r="Q27" s="138"/>
      <c r="R27" s="138"/>
      <c r="S27" s="139"/>
      <c r="T27" s="32" t="s">
        <v>7</v>
      </c>
      <c r="U27" s="154">
        <v>34</v>
      </c>
      <c r="V27" s="155"/>
      <c r="W27" s="155"/>
      <c r="X27" s="156"/>
      <c r="Y27" s="32" t="s">
        <v>7</v>
      </c>
      <c r="Z27" s="154">
        <v>35</v>
      </c>
      <c r="AA27" s="155"/>
      <c r="AB27" s="155"/>
      <c r="AC27" s="155"/>
      <c r="AD27" s="156"/>
      <c r="AE27" s="32" t="s">
        <v>7</v>
      </c>
      <c r="AF27" s="154">
        <v>36</v>
      </c>
      <c r="AG27" s="155"/>
      <c r="AH27" s="155"/>
      <c r="AI27" s="155"/>
      <c r="AJ27" s="155"/>
      <c r="AK27" s="155"/>
      <c r="AL27" s="155"/>
      <c r="AM27" s="156"/>
      <c r="AN27" s="32" t="s">
        <v>7</v>
      </c>
      <c r="AO27" s="157">
        <f>SUM(E27,K27,P27,U27,Z27,AF27)</f>
        <v>201</v>
      </c>
      <c r="AP27" s="158"/>
      <c r="AQ27" s="158"/>
      <c r="AR27" s="158"/>
      <c r="AS27" s="158"/>
      <c r="AT27" s="40" t="s">
        <v>7</v>
      </c>
      <c r="AU27" s="14"/>
    </row>
    <row r="28" spans="1:47" ht="27.95" customHeight="1" x14ac:dyDescent="0.15">
      <c r="A28" s="176">
        <v>4780</v>
      </c>
      <c r="B28" s="177"/>
      <c r="C28" s="177"/>
      <c r="D28" s="178"/>
      <c r="E28" s="146"/>
      <c r="F28" s="147"/>
      <c r="G28" s="147"/>
      <c r="H28" s="147"/>
      <c r="I28" s="148"/>
      <c r="J28" s="29" t="s">
        <v>8</v>
      </c>
      <c r="K28" s="179"/>
      <c r="L28" s="180"/>
      <c r="M28" s="180"/>
      <c r="N28" s="181"/>
      <c r="O28" s="29" t="s">
        <v>8</v>
      </c>
      <c r="P28" s="179"/>
      <c r="Q28" s="180"/>
      <c r="R28" s="180"/>
      <c r="S28" s="181"/>
      <c r="T28" s="29" t="s">
        <v>8</v>
      </c>
      <c r="U28" s="146"/>
      <c r="V28" s="147"/>
      <c r="W28" s="147"/>
      <c r="X28" s="148"/>
      <c r="Y28" s="29" t="s">
        <v>8</v>
      </c>
      <c r="Z28" s="146"/>
      <c r="AA28" s="147"/>
      <c r="AB28" s="147"/>
      <c r="AC28" s="147"/>
      <c r="AD28" s="148"/>
      <c r="AE28" s="29" t="s">
        <v>8</v>
      </c>
      <c r="AF28" s="146"/>
      <c r="AG28" s="147"/>
      <c r="AH28" s="147"/>
      <c r="AI28" s="147"/>
      <c r="AJ28" s="147"/>
      <c r="AK28" s="147"/>
      <c r="AL28" s="147"/>
      <c r="AM28" s="148"/>
      <c r="AN28" s="40" t="s">
        <v>8</v>
      </c>
      <c r="AO28" s="165">
        <f>$A28*AO27</f>
        <v>960780</v>
      </c>
      <c r="AP28" s="166"/>
      <c r="AQ28" s="166"/>
      <c r="AR28" s="166"/>
      <c r="AS28" s="166"/>
      <c r="AT28" s="40" t="s">
        <v>8</v>
      </c>
      <c r="AU28" s="14"/>
    </row>
    <row r="29" spans="1:47" ht="27.95" customHeight="1" x14ac:dyDescent="0.15">
      <c r="A29" s="167" t="s">
        <v>9</v>
      </c>
      <c r="B29" s="168"/>
      <c r="C29" s="168"/>
      <c r="D29" s="169"/>
      <c r="E29" s="170">
        <v>37</v>
      </c>
      <c r="F29" s="171"/>
      <c r="G29" s="171"/>
      <c r="H29" s="171"/>
      <c r="I29" s="172"/>
      <c r="J29" s="35" t="s">
        <v>7</v>
      </c>
      <c r="K29" s="173">
        <v>38</v>
      </c>
      <c r="L29" s="171"/>
      <c r="M29" s="171"/>
      <c r="N29" s="172"/>
      <c r="O29" s="35" t="s">
        <v>7</v>
      </c>
      <c r="P29" s="173">
        <v>39</v>
      </c>
      <c r="Q29" s="171"/>
      <c r="R29" s="171"/>
      <c r="S29" s="172"/>
      <c r="T29" s="35" t="s">
        <v>7</v>
      </c>
      <c r="U29" s="173">
        <v>40</v>
      </c>
      <c r="V29" s="171"/>
      <c r="W29" s="171"/>
      <c r="X29" s="172"/>
      <c r="Y29" s="35" t="s">
        <v>7</v>
      </c>
      <c r="Z29" s="173">
        <v>41</v>
      </c>
      <c r="AA29" s="171"/>
      <c r="AB29" s="171"/>
      <c r="AC29" s="171"/>
      <c r="AD29" s="172"/>
      <c r="AE29" s="35" t="s">
        <v>7</v>
      </c>
      <c r="AF29" s="173">
        <v>42</v>
      </c>
      <c r="AG29" s="171"/>
      <c r="AH29" s="171"/>
      <c r="AI29" s="171"/>
      <c r="AJ29" s="171"/>
      <c r="AK29" s="171"/>
      <c r="AL29" s="171"/>
      <c r="AM29" s="172"/>
      <c r="AN29" s="44" t="s">
        <v>7</v>
      </c>
      <c r="AO29" s="174">
        <f>SUM(E29,K29,P29,U29,Z29,AF29)</f>
        <v>237</v>
      </c>
      <c r="AP29" s="175"/>
      <c r="AQ29" s="175"/>
      <c r="AR29" s="175"/>
      <c r="AS29" s="175"/>
      <c r="AT29" s="47" t="s">
        <v>7</v>
      </c>
      <c r="AU29" s="14"/>
    </row>
    <row r="30" spans="1:47" ht="27.95" customHeight="1" x14ac:dyDescent="0.15">
      <c r="A30" s="176">
        <v>6040</v>
      </c>
      <c r="B30" s="177"/>
      <c r="C30" s="177"/>
      <c r="D30" s="178"/>
      <c r="E30" s="182"/>
      <c r="F30" s="183"/>
      <c r="G30" s="183"/>
      <c r="H30" s="183"/>
      <c r="I30" s="184"/>
      <c r="J30" s="36" t="s">
        <v>8</v>
      </c>
      <c r="K30" s="191"/>
      <c r="L30" s="192"/>
      <c r="M30" s="192"/>
      <c r="N30" s="193"/>
      <c r="O30" s="36" t="s">
        <v>8</v>
      </c>
      <c r="P30" s="191"/>
      <c r="Q30" s="192"/>
      <c r="R30" s="192"/>
      <c r="S30" s="193"/>
      <c r="T30" s="36" t="s">
        <v>8</v>
      </c>
      <c r="U30" s="182"/>
      <c r="V30" s="183"/>
      <c r="W30" s="183"/>
      <c r="X30" s="184"/>
      <c r="Y30" s="36" t="s">
        <v>8</v>
      </c>
      <c r="Z30" s="182"/>
      <c r="AA30" s="183"/>
      <c r="AB30" s="183"/>
      <c r="AC30" s="183"/>
      <c r="AD30" s="184"/>
      <c r="AE30" s="36" t="s">
        <v>8</v>
      </c>
      <c r="AF30" s="182"/>
      <c r="AG30" s="183"/>
      <c r="AH30" s="183"/>
      <c r="AI30" s="183"/>
      <c r="AJ30" s="183"/>
      <c r="AK30" s="183"/>
      <c r="AL30" s="183"/>
      <c r="AM30" s="184"/>
      <c r="AN30" s="45" t="s">
        <v>8</v>
      </c>
      <c r="AO30" s="185">
        <f>$A30*AO29</f>
        <v>1431480</v>
      </c>
      <c r="AP30" s="186"/>
      <c r="AQ30" s="186"/>
      <c r="AR30" s="186"/>
      <c r="AS30" s="186"/>
      <c r="AT30" s="45" t="s">
        <v>8</v>
      </c>
      <c r="AU30" s="14"/>
    </row>
    <row r="31" spans="1:47" ht="27.95" customHeight="1" x14ac:dyDescent="0.15">
      <c r="A31" s="187" t="s">
        <v>10</v>
      </c>
      <c r="B31" s="188"/>
      <c r="C31" s="188"/>
      <c r="D31" s="189"/>
      <c r="E31" s="92">
        <v>1</v>
      </c>
      <c r="F31" s="93"/>
      <c r="G31" s="93"/>
      <c r="H31" s="93"/>
      <c r="I31" s="94"/>
      <c r="J31" s="37" t="s">
        <v>7</v>
      </c>
      <c r="K31" s="173">
        <v>2</v>
      </c>
      <c r="L31" s="171"/>
      <c r="M31" s="171"/>
      <c r="N31" s="172"/>
      <c r="O31" s="37" t="s">
        <v>7</v>
      </c>
      <c r="P31" s="173">
        <v>3</v>
      </c>
      <c r="Q31" s="171"/>
      <c r="R31" s="171"/>
      <c r="S31" s="172"/>
      <c r="T31" s="37" t="s">
        <v>7</v>
      </c>
      <c r="U31" s="92">
        <v>4</v>
      </c>
      <c r="V31" s="93"/>
      <c r="W31" s="93"/>
      <c r="X31" s="94"/>
      <c r="Y31" s="37" t="s">
        <v>7</v>
      </c>
      <c r="Z31" s="92">
        <v>5</v>
      </c>
      <c r="AA31" s="93"/>
      <c r="AB31" s="93"/>
      <c r="AC31" s="93"/>
      <c r="AD31" s="94"/>
      <c r="AE31" s="37" t="s">
        <v>7</v>
      </c>
      <c r="AF31" s="92">
        <v>6</v>
      </c>
      <c r="AG31" s="93"/>
      <c r="AH31" s="93"/>
      <c r="AI31" s="93"/>
      <c r="AJ31" s="93"/>
      <c r="AK31" s="93"/>
      <c r="AL31" s="93"/>
      <c r="AM31" s="94"/>
      <c r="AN31" s="37" t="s">
        <v>7</v>
      </c>
      <c r="AO31" s="123">
        <f>SUM(E31,K31,P31,U31,Z31,AF31)</f>
        <v>21</v>
      </c>
      <c r="AP31" s="190"/>
      <c r="AQ31" s="190"/>
      <c r="AR31" s="190"/>
      <c r="AS31" s="190"/>
      <c r="AT31" s="63" t="s">
        <v>7</v>
      </c>
      <c r="AU31" s="14"/>
    </row>
    <row r="32" spans="1:47" ht="27.95" customHeight="1" x14ac:dyDescent="0.15">
      <c r="A32" s="266">
        <v>5000</v>
      </c>
      <c r="B32" s="267"/>
      <c r="C32" s="267"/>
      <c r="D32" s="268"/>
      <c r="E32" s="159"/>
      <c r="F32" s="160"/>
      <c r="G32" s="160"/>
      <c r="H32" s="160"/>
      <c r="I32" s="161"/>
      <c r="J32" s="33" t="s">
        <v>8</v>
      </c>
      <c r="K32" s="179"/>
      <c r="L32" s="180"/>
      <c r="M32" s="180"/>
      <c r="N32" s="181"/>
      <c r="O32" s="33" t="s">
        <v>8</v>
      </c>
      <c r="P32" s="179"/>
      <c r="Q32" s="180"/>
      <c r="R32" s="180"/>
      <c r="S32" s="181"/>
      <c r="T32" s="33" t="s">
        <v>8</v>
      </c>
      <c r="U32" s="159"/>
      <c r="V32" s="160"/>
      <c r="W32" s="160"/>
      <c r="X32" s="161"/>
      <c r="Y32" s="33" t="s">
        <v>8</v>
      </c>
      <c r="Z32" s="159"/>
      <c r="AA32" s="160"/>
      <c r="AB32" s="160"/>
      <c r="AC32" s="160"/>
      <c r="AD32" s="161"/>
      <c r="AE32" s="33" t="s">
        <v>8</v>
      </c>
      <c r="AF32" s="159"/>
      <c r="AG32" s="160"/>
      <c r="AH32" s="160"/>
      <c r="AI32" s="160"/>
      <c r="AJ32" s="160"/>
      <c r="AK32" s="160"/>
      <c r="AL32" s="160"/>
      <c r="AM32" s="161"/>
      <c r="AN32" s="43" t="s">
        <v>8</v>
      </c>
      <c r="AO32" s="132">
        <f>$A32*AO31</f>
        <v>105000</v>
      </c>
      <c r="AP32" s="133"/>
      <c r="AQ32" s="133"/>
      <c r="AR32" s="133"/>
      <c r="AS32" s="133"/>
      <c r="AT32" s="43" t="s">
        <v>8</v>
      </c>
      <c r="AU32" s="14"/>
    </row>
    <row r="33" spans="1:48" s="14" customFormat="1" ht="27.95" customHeight="1" x14ac:dyDescent="0.15">
      <c r="A33" s="187" t="s">
        <v>16</v>
      </c>
      <c r="B33" s="194"/>
      <c r="C33" s="194"/>
      <c r="D33" s="195"/>
      <c r="E33" s="92">
        <v>7</v>
      </c>
      <c r="F33" s="93"/>
      <c r="G33" s="93"/>
      <c r="H33" s="93"/>
      <c r="I33" s="94"/>
      <c r="J33" s="37" t="s">
        <v>7</v>
      </c>
      <c r="K33" s="173">
        <v>8</v>
      </c>
      <c r="L33" s="171"/>
      <c r="M33" s="171"/>
      <c r="N33" s="172"/>
      <c r="O33" s="37" t="s">
        <v>7</v>
      </c>
      <c r="P33" s="173">
        <v>9</v>
      </c>
      <c r="Q33" s="171"/>
      <c r="R33" s="171"/>
      <c r="S33" s="172"/>
      <c r="T33" s="37" t="s">
        <v>7</v>
      </c>
      <c r="U33" s="92">
        <v>10</v>
      </c>
      <c r="V33" s="93"/>
      <c r="W33" s="93"/>
      <c r="X33" s="94"/>
      <c r="Y33" s="37" t="s">
        <v>7</v>
      </c>
      <c r="Z33" s="92">
        <v>11</v>
      </c>
      <c r="AA33" s="93"/>
      <c r="AB33" s="93"/>
      <c r="AC33" s="93"/>
      <c r="AD33" s="94"/>
      <c r="AE33" s="37" t="s">
        <v>7</v>
      </c>
      <c r="AF33" s="92">
        <v>12</v>
      </c>
      <c r="AG33" s="93"/>
      <c r="AH33" s="93"/>
      <c r="AI33" s="93"/>
      <c r="AJ33" s="93"/>
      <c r="AK33" s="93"/>
      <c r="AL33" s="93"/>
      <c r="AM33" s="94"/>
      <c r="AN33" s="37" t="s">
        <v>7</v>
      </c>
      <c r="AO33" s="123">
        <f>SUM(E33,K33,P33,U33,Z33,AF33)</f>
        <v>57</v>
      </c>
      <c r="AP33" s="190"/>
      <c r="AQ33" s="190"/>
      <c r="AR33" s="190"/>
      <c r="AS33" s="190"/>
      <c r="AT33" s="63" t="s">
        <v>7</v>
      </c>
    </row>
    <row r="34" spans="1:48" s="14" customFormat="1" ht="27.95" customHeight="1" x14ac:dyDescent="0.15">
      <c r="A34" s="196"/>
      <c r="B34" s="197"/>
      <c r="C34" s="197"/>
      <c r="D34" s="198"/>
      <c r="E34" s="202">
        <v>35000</v>
      </c>
      <c r="F34" s="203"/>
      <c r="G34" s="203"/>
      <c r="H34" s="203"/>
      <c r="I34" s="204"/>
      <c r="J34" s="34" t="s">
        <v>8</v>
      </c>
      <c r="K34" s="205">
        <v>80000</v>
      </c>
      <c r="L34" s="206"/>
      <c r="M34" s="206"/>
      <c r="N34" s="207"/>
      <c r="O34" s="34" t="s">
        <v>8</v>
      </c>
      <c r="P34" s="205">
        <v>45000</v>
      </c>
      <c r="Q34" s="206"/>
      <c r="R34" s="206"/>
      <c r="S34" s="207"/>
      <c r="T34" s="34" t="s">
        <v>8</v>
      </c>
      <c r="U34" s="202">
        <v>100000</v>
      </c>
      <c r="V34" s="203"/>
      <c r="W34" s="203"/>
      <c r="X34" s="204"/>
      <c r="Y34" s="34" t="s">
        <v>8</v>
      </c>
      <c r="Z34" s="202">
        <v>55000</v>
      </c>
      <c r="AA34" s="203"/>
      <c r="AB34" s="203"/>
      <c r="AC34" s="203"/>
      <c r="AD34" s="204"/>
      <c r="AE34" s="34" t="s">
        <v>8</v>
      </c>
      <c r="AF34" s="202">
        <v>120000</v>
      </c>
      <c r="AG34" s="203"/>
      <c r="AH34" s="203"/>
      <c r="AI34" s="203"/>
      <c r="AJ34" s="203"/>
      <c r="AK34" s="203"/>
      <c r="AL34" s="203"/>
      <c r="AM34" s="204"/>
      <c r="AN34" s="41" t="s">
        <v>8</v>
      </c>
      <c r="AO34" s="132">
        <f>SUM(E34,K34,P34,U34,Z34,AF34)</f>
        <v>435000</v>
      </c>
      <c r="AP34" s="133"/>
      <c r="AQ34" s="133"/>
      <c r="AR34" s="133"/>
      <c r="AS34" s="133"/>
      <c r="AT34" s="43" t="s">
        <v>8</v>
      </c>
    </row>
    <row r="35" spans="1:48" ht="27.95" customHeight="1" x14ac:dyDescent="0.15">
      <c r="A35" s="167" t="s">
        <v>49</v>
      </c>
      <c r="B35" s="168"/>
      <c r="C35" s="168"/>
      <c r="D35" s="169"/>
      <c r="E35" s="170">
        <v>11</v>
      </c>
      <c r="F35" s="171"/>
      <c r="G35" s="171"/>
      <c r="H35" s="171"/>
      <c r="I35" s="172"/>
      <c r="J35" s="35" t="s">
        <v>7</v>
      </c>
      <c r="K35" s="173">
        <v>12</v>
      </c>
      <c r="L35" s="171"/>
      <c r="M35" s="171"/>
      <c r="N35" s="172"/>
      <c r="O35" s="35" t="s">
        <v>7</v>
      </c>
      <c r="P35" s="173">
        <v>13</v>
      </c>
      <c r="Q35" s="171"/>
      <c r="R35" s="171"/>
      <c r="S35" s="172"/>
      <c r="T35" s="35" t="s">
        <v>7</v>
      </c>
      <c r="U35" s="173">
        <v>14</v>
      </c>
      <c r="V35" s="171"/>
      <c r="W35" s="171"/>
      <c r="X35" s="172"/>
      <c r="Y35" s="35" t="s">
        <v>7</v>
      </c>
      <c r="Z35" s="173">
        <v>15</v>
      </c>
      <c r="AA35" s="171"/>
      <c r="AB35" s="171"/>
      <c r="AC35" s="171"/>
      <c r="AD35" s="172"/>
      <c r="AE35" s="35" t="s">
        <v>7</v>
      </c>
      <c r="AF35" s="173">
        <v>16</v>
      </c>
      <c r="AG35" s="171"/>
      <c r="AH35" s="171"/>
      <c r="AI35" s="171"/>
      <c r="AJ35" s="171"/>
      <c r="AK35" s="171"/>
      <c r="AL35" s="171"/>
      <c r="AM35" s="172"/>
      <c r="AN35" s="44" t="s">
        <v>7</v>
      </c>
      <c r="AO35" s="174">
        <f>SUM(E35,K35,P35,U35,Z35,AF35)</f>
        <v>81</v>
      </c>
      <c r="AP35" s="175"/>
      <c r="AQ35" s="175"/>
      <c r="AR35" s="175"/>
      <c r="AS35" s="175"/>
      <c r="AT35" s="47" t="s">
        <v>7</v>
      </c>
      <c r="AU35" s="14"/>
    </row>
    <row r="36" spans="1:48" ht="27.95" customHeight="1" x14ac:dyDescent="0.15">
      <c r="A36" s="176">
        <v>6040</v>
      </c>
      <c r="B36" s="177"/>
      <c r="C36" s="177"/>
      <c r="D36" s="178"/>
      <c r="E36" s="182"/>
      <c r="F36" s="183"/>
      <c r="G36" s="183"/>
      <c r="H36" s="183"/>
      <c r="I36" s="184"/>
      <c r="J36" s="36" t="s">
        <v>8</v>
      </c>
      <c r="K36" s="191"/>
      <c r="L36" s="192"/>
      <c r="M36" s="192"/>
      <c r="N36" s="193"/>
      <c r="O36" s="36" t="s">
        <v>8</v>
      </c>
      <c r="P36" s="191"/>
      <c r="Q36" s="192"/>
      <c r="R36" s="192"/>
      <c r="S36" s="193"/>
      <c r="T36" s="36" t="s">
        <v>8</v>
      </c>
      <c r="U36" s="182"/>
      <c r="V36" s="183"/>
      <c r="W36" s="183"/>
      <c r="X36" s="184"/>
      <c r="Y36" s="36" t="s">
        <v>8</v>
      </c>
      <c r="Z36" s="182"/>
      <c r="AA36" s="183"/>
      <c r="AB36" s="183"/>
      <c r="AC36" s="183"/>
      <c r="AD36" s="184"/>
      <c r="AE36" s="36" t="s">
        <v>8</v>
      </c>
      <c r="AF36" s="182"/>
      <c r="AG36" s="183"/>
      <c r="AH36" s="183"/>
      <c r="AI36" s="183"/>
      <c r="AJ36" s="183"/>
      <c r="AK36" s="183"/>
      <c r="AL36" s="183"/>
      <c r="AM36" s="184"/>
      <c r="AN36" s="45" t="s">
        <v>8</v>
      </c>
      <c r="AO36" s="185">
        <f>$A36*AO35</f>
        <v>489240</v>
      </c>
      <c r="AP36" s="186"/>
      <c r="AQ36" s="186"/>
      <c r="AR36" s="186"/>
      <c r="AS36" s="186"/>
      <c r="AT36" s="45" t="s">
        <v>8</v>
      </c>
      <c r="AU36" s="14"/>
    </row>
    <row r="37" spans="1:48" ht="27.95" customHeight="1" x14ac:dyDescent="0.15">
      <c r="A37" s="208" t="s">
        <v>11</v>
      </c>
      <c r="B37" s="209"/>
      <c r="C37" s="209"/>
      <c r="D37" s="210"/>
      <c r="E37" s="214">
        <f>SUM(E14,E17,E19,E21,E23,E25,E27,E29,E31,E33,E35)</f>
        <v>171</v>
      </c>
      <c r="F37" s="215"/>
      <c r="G37" s="215"/>
      <c r="H37" s="215"/>
      <c r="I37" s="124"/>
      <c r="J37" s="38" t="s">
        <v>7</v>
      </c>
      <c r="K37" s="216">
        <f>SUM(K14,K17,K19,K21,K23,K25,K27,K29,K31,K33,K35)</f>
        <v>182</v>
      </c>
      <c r="L37" s="217"/>
      <c r="M37" s="217"/>
      <c r="N37" s="218"/>
      <c r="O37" s="38"/>
      <c r="P37" s="216">
        <f>SUM(P14,P17,P19,P21,P23,P25,P27,P29,P31,P33,P35)</f>
        <v>193</v>
      </c>
      <c r="Q37" s="217"/>
      <c r="R37" s="217"/>
      <c r="S37" s="218"/>
      <c r="T37" s="38"/>
      <c r="U37" s="214">
        <f>SUM(U14,U17,U19,U21,U23,U25,U27,U29,U31,U33,U35)</f>
        <v>204</v>
      </c>
      <c r="V37" s="215"/>
      <c r="W37" s="215"/>
      <c r="X37" s="124"/>
      <c r="Y37" s="38"/>
      <c r="Z37" s="214">
        <f>SUM(Z14,Z17,Z19,Z21,Z23,Z25,Z27,Z29,Z31,Z33,Z35)</f>
        <v>215</v>
      </c>
      <c r="AA37" s="215"/>
      <c r="AB37" s="215"/>
      <c r="AC37" s="215"/>
      <c r="AD37" s="124"/>
      <c r="AE37" s="38" t="s">
        <v>7</v>
      </c>
      <c r="AF37" s="214">
        <f>SUM(AF14,AF17,AF19,AF21,AF23,AF25,AF27,AF29,AF31,AF33,AF35)</f>
        <v>226</v>
      </c>
      <c r="AG37" s="215"/>
      <c r="AH37" s="215"/>
      <c r="AI37" s="215"/>
      <c r="AJ37" s="215"/>
      <c r="AK37" s="215"/>
      <c r="AL37" s="215"/>
      <c r="AM37" s="124"/>
      <c r="AN37" s="38" t="s">
        <v>7</v>
      </c>
      <c r="AO37" s="123">
        <f t="shared" ref="AO37:AS38" si="0">SUM(AO14,AO17,AO19,AO21,AO23,AO25,AO27,AO29,AO31,AO33,AO35)</f>
        <v>1191</v>
      </c>
      <c r="AP37" s="190">
        <f t="shared" si="0"/>
        <v>0</v>
      </c>
      <c r="AQ37" s="190">
        <f t="shared" si="0"/>
        <v>0</v>
      </c>
      <c r="AR37" s="190">
        <f t="shared" si="0"/>
        <v>0</v>
      </c>
      <c r="AS37" s="190">
        <f t="shared" si="0"/>
        <v>0</v>
      </c>
      <c r="AT37" s="63" t="s">
        <v>7</v>
      </c>
      <c r="AU37" s="14"/>
      <c r="AV37" s="2">
        <f>SUM(AV14,AV17,AV19,AV21,AV23,AV25,AV27,AV29,AV31,AV33,AV35)</f>
        <v>0</v>
      </c>
    </row>
    <row r="38" spans="1:48" ht="27.95" customHeight="1" x14ac:dyDescent="0.15">
      <c r="A38" s="211"/>
      <c r="B38" s="212"/>
      <c r="C38" s="212"/>
      <c r="D38" s="213"/>
      <c r="E38" s="179"/>
      <c r="F38" s="180"/>
      <c r="G38" s="180"/>
      <c r="H38" s="180"/>
      <c r="I38" s="181"/>
      <c r="J38" s="39" t="s">
        <v>8</v>
      </c>
      <c r="K38" s="179"/>
      <c r="L38" s="180"/>
      <c r="M38" s="180"/>
      <c r="N38" s="181"/>
      <c r="O38" s="39" t="s">
        <v>8</v>
      </c>
      <c r="P38" s="179"/>
      <c r="Q38" s="180"/>
      <c r="R38" s="180"/>
      <c r="S38" s="181"/>
      <c r="T38" s="39" t="s">
        <v>8</v>
      </c>
      <c r="U38" s="179"/>
      <c r="V38" s="180"/>
      <c r="W38" s="180"/>
      <c r="X38" s="181"/>
      <c r="Y38" s="39" t="s">
        <v>8</v>
      </c>
      <c r="Z38" s="179"/>
      <c r="AA38" s="180"/>
      <c r="AB38" s="180"/>
      <c r="AC38" s="180"/>
      <c r="AD38" s="181"/>
      <c r="AE38" s="39" t="s">
        <v>8</v>
      </c>
      <c r="AF38" s="179"/>
      <c r="AG38" s="180"/>
      <c r="AH38" s="180"/>
      <c r="AI38" s="180"/>
      <c r="AJ38" s="180"/>
      <c r="AK38" s="180"/>
      <c r="AL38" s="180"/>
      <c r="AM38" s="181"/>
      <c r="AN38" s="46" t="s">
        <v>8</v>
      </c>
      <c r="AO38" s="240">
        <f>SUM(AO16,AO18,AO20,AO22,AO24,AO26,AO28,AO30,AO32,AO34,AO36)</f>
        <v>6454140</v>
      </c>
      <c r="AP38" s="241">
        <f t="shared" si="0"/>
        <v>0</v>
      </c>
      <c r="AQ38" s="241">
        <f t="shared" si="0"/>
        <v>0</v>
      </c>
      <c r="AR38" s="241">
        <f t="shared" si="0"/>
        <v>0</v>
      </c>
      <c r="AS38" s="241">
        <f t="shared" si="0"/>
        <v>0</v>
      </c>
      <c r="AT38" s="46" t="s">
        <v>8</v>
      </c>
      <c r="AU38" s="14"/>
    </row>
    <row r="39" spans="1:48" ht="15" customHeight="1" x14ac:dyDescent="0.15">
      <c r="A39" s="20" t="s">
        <v>18</v>
      </c>
      <c r="B39" s="20"/>
      <c r="C39" s="20"/>
      <c r="D39" s="20"/>
      <c r="AU39" s="14"/>
    </row>
    <row r="40" spans="1:48" ht="15" customHeight="1" x14ac:dyDescent="0.15">
      <c r="A40" s="21" t="s">
        <v>33</v>
      </c>
      <c r="B40" s="21"/>
      <c r="C40" s="21"/>
      <c r="D40" s="21"/>
      <c r="Z40" s="219" t="s">
        <v>12</v>
      </c>
      <c r="AA40" s="220"/>
      <c r="AB40" s="220"/>
      <c r="AC40" s="220"/>
      <c r="AD40" s="221"/>
      <c r="AE40" s="221"/>
      <c r="AF40" s="222"/>
      <c r="AG40" s="230">
        <f>AO37</f>
        <v>1191</v>
      </c>
      <c r="AH40" s="231"/>
      <c r="AI40" s="231"/>
      <c r="AJ40" s="231"/>
      <c r="AK40" s="231"/>
      <c r="AL40" s="231"/>
      <c r="AM40" s="231"/>
      <c r="AN40" s="231"/>
      <c r="AO40" s="231"/>
      <c r="AP40" s="231"/>
      <c r="AQ40" s="231"/>
      <c r="AR40" s="231"/>
      <c r="AS40" s="234" t="s">
        <v>7</v>
      </c>
      <c r="AT40" s="235"/>
    </row>
    <row r="41" spans="1:48" ht="15" customHeight="1" x14ac:dyDescent="0.15">
      <c r="A41" s="21" t="s">
        <v>35</v>
      </c>
      <c r="B41" s="21"/>
      <c r="C41" s="21"/>
      <c r="D41" s="21"/>
      <c r="Z41" s="223"/>
      <c r="AA41" s="224"/>
      <c r="AB41" s="224"/>
      <c r="AC41" s="224"/>
      <c r="AD41" s="225"/>
      <c r="AE41" s="225"/>
      <c r="AF41" s="226"/>
      <c r="AG41" s="232"/>
      <c r="AH41" s="233"/>
      <c r="AI41" s="233"/>
      <c r="AJ41" s="233"/>
      <c r="AK41" s="233"/>
      <c r="AL41" s="233"/>
      <c r="AM41" s="233"/>
      <c r="AN41" s="233"/>
      <c r="AO41" s="233"/>
      <c r="AP41" s="233"/>
      <c r="AQ41" s="233"/>
      <c r="AR41" s="233"/>
      <c r="AS41" s="236"/>
      <c r="AT41" s="237"/>
    </row>
    <row r="42" spans="1:48" ht="15" customHeight="1" x14ac:dyDescent="0.15">
      <c r="A42" s="21" t="s">
        <v>31</v>
      </c>
      <c r="B42" s="21"/>
      <c r="C42" s="21"/>
      <c r="D42" s="21"/>
      <c r="Z42" s="223"/>
      <c r="AA42" s="224"/>
      <c r="AB42" s="224"/>
      <c r="AC42" s="224"/>
      <c r="AD42" s="225"/>
      <c r="AE42" s="225"/>
      <c r="AF42" s="226"/>
      <c r="AG42" s="230">
        <f>AO38</f>
        <v>6454140</v>
      </c>
      <c r="AH42" s="231"/>
      <c r="AI42" s="231"/>
      <c r="AJ42" s="231"/>
      <c r="AK42" s="231"/>
      <c r="AL42" s="231"/>
      <c r="AM42" s="231"/>
      <c r="AN42" s="231"/>
      <c r="AO42" s="231"/>
      <c r="AP42" s="231"/>
      <c r="AQ42" s="231"/>
      <c r="AR42" s="231"/>
      <c r="AS42" s="234" t="s">
        <v>8</v>
      </c>
      <c r="AT42" s="235"/>
    </row>
    <row r="43" spans="1:48" ht="15" customHeight="1" x14ac:dyDescent="0.15">
      <c r="A43" s="21" t="s">
        <v>34</v>
      </c>
      <c r="B43" s="21"/>
      <c r="C43" s="21"/>
      <c r="D43" s="21"/>
      <c r="Z43" s="227"/>
      <c r="AA43" s="228"/>
      <c r="AB43" s="228"/>
      <c r="AC43" s="228"/>
      <c r="AD43" s="228"/>
      <c r="AE43" s="228"/>
      <c r="AF43" s="229"/>
      <c r="AG43" s="238"/>
      <c r="AH43" s="239"/>
      <c r="AI43" s="239"/>
      <c r="AJ43" s="239"/>
      <c r="AK43" s="239"/>
      <c r="AL43" s="239"/>
      <c r="AM43" s="239"/>
      <c r="AN43" s="239"/>
      <c r="AO43" s="239"/>
      <c r="AP43" s="239"/>
      <c r="AQ43" s="239"/>
      <c r="AR43" s="239"/>
      <c r="AS43" s="236"/>
      <c r="AT43" s="237"/>
    </row>
    <row r="44" spans="1:48" ht="15" customHeight="1" x14ac:dyDescent="0.15">
      <c r="A44" s="21" t="s">
        <v>32</v>
      </c>
      <c r="B44" s="21"/>
      <c r="C44" s="21"/>
      <c r="D44" s="21"/>
    </row>
    <row r="45" spans="1:48" ht="15" customHeight="1" x14ac:dyDescent="0.15">
      <c r="A45" s="21" t="s">
        <v>20</v>
      </c>
      <c r="B45" s="21"/>
      <c r="C45" s="21"/>
      <c r="D45" s="21"/>
    </row>
    <row r="46" spans="1:48" ht="15" customHeight="1" x14ac:dyDescent="0.15"/>
    <row r="47" spans="1:48" ht="15" customHeight="1" x14ac:dyDescent="0.15"/>
    <row r="48" spans="1: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sheetData>
  <sheetProtection sheet="1" objects="1" scenarios="1"/>
  <mergeCells count="226">
    <mergeCell ref="Z40:AF43"/>
    <mergeCell ref="AG40:AR41"/>
    <mergeCell ref="AS40:AT41"/>
    <mergeCell ref="AG42:AR43"/>
    <mergeCell ref="AS42:AT43"/>
    <mergeCell ref="E38:I38"/>
    <mergeCell ref="K38:N38"/>
    <mergeCell ref="P38:S38"/>
    <mergeCell ref="U38:X38"/>
    <mergeCell ref="Z38:AD38"/>
    <mergeCell ref="AF38:AM38"/>
    <mergeCell ref="AF36:AM36"/>
    <mergeCell ref="AO36:AS36"/>
    <mergeCell ref="A37:D38"/>
    <mergeCell ref="E37:I37"/>
    <mergeCell ref="K37:N37"/>
    <mergeCell ref="P37:S37"/>
    <mergeCell ref="U37:X37"/>
    <mergeCell ref="Z37:AD37"/>
    <mergeCell ref="AF37:AM37"/>
    <mergeCell ref="AO37:AS37"/>
    <mergeCell ref="A36:D36"/>
    <mergeCell ref="E36:I36"/>
    <mergeCell ref="K36:N36"/>
    <mergeCell ref="P36:S36"/>
    <mergeCell ref="U36:X36"/>
    <mergeCell ref="Z36:AD36"/>
    <mergeCell ref="AO38:AS38"/>
    <mergeCell ref="A35:D35"/>
    <mergeCell ref="E35:I35"/>
    <mergeCell ref="K35:N35"/>
    <mergeCell ref="P35:S35"/>
    <mergeCell ref="U35:X35"/>
    <mergeCell ref="Z35:AD35"/>
    <mergeCell ref="AF35:AM35"/>
    <mergeCell ref="AO35:AS35"/>
    <mergeCell ref="E34:I34"/>
    <mergeCell ref="K34:N34"/>
    <mergeCell ref="P34:S34"/>
    <mergeCell ref="U34:X34"/>
    <mergeCell ref="Z34:AD34"/>
    <mergeCell ref="AF34:AM34"/>
    <mergeCell ref="AF32:AM32"/>
    <mergeCell ref="AO32:AS32"/>
    <mergeCell ref="A33:D34"/>
    <mergeCell ref="E33:I33"/>
    <mergeCell ref="K33:N33"/>
    <mergeCell ref="P33:S33"/>
    <mergeCell ref="U33:X33"/>
    <mergeCell ref="Z33:AD33"/>
    <mergeCell ref="AF33:AM33"/>
    <mergeCell ref="AO33:AS33"/>
    <mergeCell ref="A32:D32"/>
    <mergeCell ref="E32:I32"/>
    <mergeCell ref="K32:N32"/>
    <mergeCell ref="P32:S32"/>
    <mergeCell ref="U32:X32"/>
    <mergeCell ref="Z32:AD32"/>
    <mergeCell ref="AO34:AS34"/>
    <mergeCell ref="AF30:AM30"/>
    <mergeCell ref="AO30:AS30"/>
    <mergeCell ref="A31:D31"/>
    <mergeCell ref="E31:I31"/>
    <mergeCell ref="K31:N31"/>
    <mergeCell ref="P31:S31"/>
    <mergeCell ref="U31:X31"/>
    <mergeCell ref="Z31:AD31"/>
    <mergeCell ref="AF31:AM31"/>
    <mergeCell ref="AO31:AS31"/>
    <mergeCell ref="A30:D30"/>
    <mergeCell ref="E30:I30"/>
    <mergeCell ref="K30:N30"/>
    <mergeCell ref="P30:S30"/>
    <mergeCell ref="U30:X30"/>
    <mergeCell ref="Z30:AD30"/>
    <mergeCell ref="AF28:AM28"/>
    <mergeCell ref="AO28:AS28"/>
    <mergeCell ref="A29:D29"/>
    <mergeCell ref="E29:I29"/>
    <mergeCell ref="K29:N29"/>
    <mergeCell ref="P29:S29"/>
    <mergeCell ref="U29:X29"/>
    <mergeCell ref="Z29:AD29"/>
    <mergeCell ref="AF29:AM29"/>
    <mergeCell ref="AO29:AS29"/>
    <mergeCell ref="A28:D28"/>
    <mergeCell ref="E28:I28"/>
    <mergeCell ref="K28:N28"/>
    <mergeCell ref="P28:S28"/>
    <mergeCell ref="U28:X28"/>
    <mergeCell ref="Z28:AD28"/>
    <mergeCell ref="AF26:AM26"/>
    <mergeCell ref="AO26:AS26"/>
    <mergeCell ref="A27:D27"/>
    <mergeCell ref="E27:I27"/>
    <mergeCell ref="K27:N27"/>
    <mergeCell ref="P27:S27"/>
    <mergeCell ref="U27:X27"/>
    <mergeCell ref="Z27:AD27"/>
    <mergeCell ref="AF27:AM27"/>
    <mergeCell ref="AO27:AS27"/>
    <mergeCell ref="A26:D26"/>
    <mergeCell ref="E26:I26"/>
    <mergeCell ref="K26:N26"/>
    <mergeCell ref="P26:S26"/>
    <mergeCell ref="U26:X26"/>
    <mergeCell ref="Z26:AD26"/>
    <mergeCell ref="AF24:AM24"/>
    <mergeCell ref="AO24:AS24"/>
    <mergeCell ref="A25:D25"/>
    <mergeCell ref="E25:I25"/>
    <mergeCell ref="K25:N25"/>
    <mergeCell ref="P25:S25"/>
    <mergeCell ref="U25:X25"/>
    <mergeCell ref="Z25:AD25"/>
    <mergeCell ref="AF25:AM25"/>
    <mergeCell ref="AO25:AS25"/>
    <mergeCell ref="A24:D24"/>
    <mergeCell ref="E24:I24"/>
    <mergeCell ref="K24:N24"/>
    <mergeCell ref="P24:S24"/>
    <mergeCell ref="U24:X24"/>
    <mergeCell ref="Z24:AD24"/>
    <mergeCell ref="AF22:AM22"/>
    <mergeCell ref="AO22:AS22"/>
    <mergeCell ref="A23:D23"/>
    <mergeCell ref="E23:I23"/>
    <mergeCell ref="K23:N23"/>
    <mergeCell ref="P23:S23"/>
    <mergeCell ref="U23:X23"/>
    <mergeCell ref="Z23:AD23"/>
    <mergeCell ref="AF23:AM23"/>
    <mergeCell ref="AO23:AS23"/>
    <mergeCell ref="A22:D22"/>
    <mergeCell ref="E22:I22"/>
    <mergeCell ref="K22:N22"/>
    <mergeCell ref="P22:S22"/>
    <mergeCell ref="U22:X22"/>
    <mergeCell ref="Z22:AD22"/>
    <mergeCell ref="AF20:AM20"/>
    <mergeCell ref="AO20:AS20"/>
    <mergeCell ref="A21:D21"/>
    <mergeCell ref="E21:I21"/>
    <mergeCell ref="K21:N21"/>
    <mergeCell ref="P21:S21"/>
    <mergeCell ref="U21:X21"/>
    <mergeCell ref="Z21:AD21"/>
    <mergeCell ref="AF21:AM21"/>
    <mergeCell ref="AO21:AS21"/>
    <mergeCell ref="A20:D20"/>
    <mergeCell ref="E20:I20"/>
    <mergeCell ref="K20:N20"/>
    <mergeCell ref="P20:S20"/>
    <mergeCell ref="U20:X20"/>
    <mergeCell ref="Z20:AD20"/>
    <mergeCell ref="AF18:AM18"/>
    <mergeCell ref="AO18:AS18"/>
    <mergeCell ref="A19:D19"/>
    <mergeCell ref="E19:I19"/>
    <mergeCell ref="K19:N19"/>
    <mergeCell ref="P19:S19"/>
    <mergeCell ref="U19:X19"/>
    <mergeCell ref="Z19:AD19"/>
    <mergeCell ref="AF19:AM19"/>
    <mergeCell ref="AO19:AS19"/>
    <mergeCell ref="A18:D18"/>
    <mergeCell ref="E18:I18"/>
    <mergeCell ref="K18:N18"/>
    <mergeCell ref="P18:S18"/>
    <mergeCell ref="U18:X18"/>
    <mergeCell ref="Z18:AD18"/>
    <mergeCell ref="AO14:AS15"/>
    <mergeCell ref="AT14:AT15"/>
    <mergeCell ref="A15:D15"/>
    <mergeCell ref="AO16:AS16"/>
    <mergeCell ref="A17:D17"/>
    <mergeCell ref="E17:I17"/>
    <mergeCell ref="K17:N17"/>
    <mergeCell ref="P17:S17"/>
    <mergeCell ref="U17:X17"/>
    <mergeCell ref="Z17:AD17"/>
    <mergeCell ref="AF17:AM17"/>
    <mergeCell ref="AO17:AS17"/>
    <mergeCell ref="A16:D16"/>
    <mergeCell ref="E16:I16"/>
    <mergeCell ref="K16:N16"/>
    <mergeCell ref="P16:S16"/>
    <mergeCell ref="U16:X16"/>
    <mergeCell ref="Z16:AD16"/>
    <mergeCell ref="AF16:AM16"/>
    <mergeCell ref="A13:D13"/>
    <mergeCell ref="A14:D14"/>
    <mergeCell ref="E14:I15"/>
    <mergeCell ref="J14:J15"/>
    <mergeCell ref="K14:N15"/>
    <mergeCell ref="O14:O15"/>
    <mergeCell ref="P14:S15"/>
    <mergeCell ref="T14:T15"/>
    <mergeCell ref="A12:D12"/>
    <mergeCell ref="E12:J13"/>
    <mergeCell ref="K12:O13"/>
    <mergeCell ref="P12:T13"/>
    <mergeCell ref="K2:AA3"/>
    <mergeCell ref="AG2:AQ2"/>
    <mergeCell ref="AG3:AH3"/>
    <mergeCell ref="AI3:AJ3"/>
    <mergeCell ref="AK3:AL3"/>
    <mergeCell ref="AM3:AN3"/>
    <mergeCell ref="AN14:AN15"/>
    <mergeCell ref="AD7:AT7"/>
    <mergeCell ref="AD8:AT8"/>
    <mergeCell ref="AD9:AT9"/>
    <mergeCell ref="AC10:AD10"/>
    <mergeCell ref="AE10:AG10"/>
    <mergeCell ref="AJ10:AL10"/>
    <mergeCell ref="AO10:AQ10"/>
    <mergeCell ref="AR10:AT11"/>
    <mergeCell ref="U14:X15"/>
    <mergeCell ref="Y14:Y15"/>
    <mergeCell ref="Z14:AD15"/>
    <mergeCell ref="AE14:AE15"/>
    <mergeCell ref="AF14:AM15"/>
    <mergeCell ref="AF12:AN13"/>
    <mergeCell ref="AO12:AT13"/>
    <mergeCell ref="U12:Y13"/>
    <mergeCell ref="Z12:AE13"/>
  </mergeCells>
  <phoneticPr fontId="3"/>
  <dataValidations count="1">
    <dataValidation type="whole" operator="lessThanOrEqual" allowBlank="1" showInputMessage="1" showErrorMessage="1" prompt="5000円以内の単価を数値で入力してください。_x000a_（カッコ及び@の入力は不要です）" sqref="WVM983076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WLQ983076 A65572:D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A131108:D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A196644:D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A262180:D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A327716:D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A393252:D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A458788:D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A524324:D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A589860:D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A655396:D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A720932:D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A786468:D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A852004:D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A917540:D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A983076:D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JA34" xr:uid="{C5434A1D-A98A-4390-B011-F961728ED880}">
      <formula1>5000</formula1>
    </dataValidation>
  </dataValidations>
  <pageMargins left="0.47244094488188981" right="0" top="0.78740157480314965" bottom="0" header="0.39370078740157483" footer="0.51181102362204722"/>
  <pageSetup paperSize="9" scale="7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8C785-CCE2-4E68-9ACB-F329D1FA0A6A}">
  <sheetPr>
    <tabColor rgb="FFFFC000"/>
  </sheetPr>
  <dimension ref="A1:AV60"/>
  <sheetViews>
    <sheetView showZeros="0" zoomScale="90" zoomScaleNormal="90" zoomScaleSheetLayoutView="90" workbookViewId="0"/>
  </sheetViews>
  <sheetFormatPr defaultRowHeight="10.5" x14ac:dyDescent="0.15"/>
  <cols>
    <col min="1" max="1" width="7.625" style="2" customWidth="1"/>
    <col min="2" max="4" width="3.125" style="2" customWidth="1"/>
    <col min="5" max="6" width="1.625" style="2" customWidth="1"/>
    <col min="7" max="9" width="3.125" style="2" customWidth="1"/>
    <col min="10" max="10" width="1.625" style="2" customWidth="1"/>
    <col min="11" max="14" width="3.125" style="2" customWidth="1"/>
    <col min="15" max="15" width="1.625" style="2" customWidth="1"/>
    <col min="16" max="19" width="3.125" style="2" customWidth="1"/>
    <col min="20" max="20" width="1.625" style="2" customWidth="1"/>
    <col min="21" max="24" width="3.125" style="2" customWidth="1"/>
    <col min="25" max="25" width="1.625" style="2" customWidth="1"/>
    <col min="26" max="27" width="3.125" style="2" customWidth="1"/>
    <col min="28" max="29" width="1.625" style="2" customWidth="1"/>
    <col min="30" max="30" width="2.625" style="2" customWidth="1"/>
    <col min="31" max="40" width="1.625" style="2" customWidth="1"/>
    <col min="41" max="42" width="3.125" style="2" customWidth="1"/>
    <col min="43" max="43" width="3.25" style="2" customWidth="1"/>
    <col min="44" max="44" width="1.625" style="2" customWidth="1"/>
    <col min="45" max="45" width="3.25" style="2" customWidth="1"/>
    <col min="46" max="46" width="1.625" style="2" customWidth="1"/>
    <col min="47" max="47" width="6.625" style="2" customWidth="1"/>
    <col min="48" max="48" width="18.75" style="2" customWidth="1"/>
    <col min="49" max="87" width="3.625" style="2" customWidth="1"/>
    <col min="88" max="89" width="2.5" style="2" customWidth="1"/>
    <col min="90" max="260" width="9" style="2"/>
    <col min="261" max="261" width="18.75" style="2" customWidth="1"/>
    <col min="262" max="300" width="3.625" style="2" customWidth="1"/>
    <col min="301" max="302" width="2.5" style="2" customWidth="1"/>
    <col min="303" max="303" width="3.625" style="2" customWidth="1"/>
    <col min="304" max="304" width="18.75" style="2" customWidth="1"/>
    <col min="305" max="343" width="3.625" style="2" customWidth="1"/>
    <col min="344" max="345" width="2.5" style="2" customWidth="1"/>
    <col min="346" max="516" width="9" style="2"/>
    <col min="517" max="517" width="18.75" style="2" customWidth="1"/>
    <col min="518" max="556" width="3.625" style="2" customWidth="1"/>
    <col min="557" max="558" width="2.5" style="2" customWidth="1"/>
    <col min="559" max="559" width="3.625" style="2" customWidth="1"/>
    <col min="560" max="560" width="18.75" style="2" customWidth="1"/>
    <col min="561" max="599" width="3.625" style="2" customWidth="1"/>
    <col min="600" max="601" width="2.5" style="2" customWidth="1"/>
    <col min="602" max="772" width="9" style="2"/>
    <col min="773" max="773" width="18.75" style="2" customWidth="1"/>
    <col min="774" max="812" width="3.625" style="2" customWidth="1"/>
    <col min="813" max="814" width="2.5" style="2" customWidth="1"/>
    <col min="815" max="815" width="3.625" style="2" customWidth="1"/>
    <col min="816" max="816" width="18.75" style="2" customWidth="1"/>
    <col min="817" max="855" width="3.625" style="2" customWidth="1"/>
    <col min="856" max="857" width="2.5" style="2" customWidth="1"/>
    <col min="858" max="1028" width="9" style="2"/>
    <col min="1029" max="1029" width="18.75" style="2" customWidth="1"/>
    <col min="1030" max="1068" width="3.625" style="2" customWidth="1"/>
    <col min="1069" max="1070" width="2.5" style="2" customWidth="1"/>
    <col min="1071" max="1071" width="3.625" style="2" customWidth="1"/>
    <col min="1072" max="1072" width="18.75" style="2" customWidth="1"/>
    <col min="1073" max="1111" width="3.625" style="2" customWidth="1"/>
    <col min="1112" max="1113" width="2.5" style="2" customWidth="1"/>
    <col min="1114" max="1284" width="9" style="2"/>
    <col min="1285" max="1285" width="18.75" style="2" customWidth="1"/>
    <col min="1286" max="1324" width="3.625" style="2" customWidth="1"/>
    <col min="1325" max="1326" width="2.5" style="2" customWidth="1"/>
    <col min="1327" max="1327" width="3.625" style="2" customWidth="1"/>
    <col min="1328" max="1328" width="18.75" style="2" customWidth="1"/>
    <col min="1329" max="1367" width="3.625" style="2" customWidth="1"/>
    <col min="1368" max="1369" width="2.5" style="2" customWidth="1"/>
    <col min="1370" max="1540" width="9" style="2"/>
    <col min="1541" max="1541" width="18.75" style="2" customWidth="1"/>
    <col min="1542" max="1580" width="3.625" style="2" customWidth="1"/>
    <col min="1581" max="1582" width="2.5" style="2" customWidth="1"/>
    <col min="1583" max="1583" width="3.625" style="2" customWidth="1"/>
    <col min="1584" max="1584" width="18.75" style="2" customWidth="1"/>
    <col min="1585" max="1623" width="3.625" style="2" customWidth="1"/>
    <col min="1624" max="1625" width="2.5" style="2" customWidth="1"/>
    <col min="1626" max="1796" width="9" style="2"/>
    <col min="1797" max="1797" width="18.75" style="2" customWidth="1"/>
    <col min="1798" max="1836" width="3.625" style="2" customWidth="1"/>
    <col min="1837" max="1838" width="2.5" style="2" customWidth="1"/>
    <col min="1839" max="1839" width="3.625" style="2" customWidth="1"/>
    <col min="1840" max="1840" width="18.75" style="2" customWidth="1"/>
    <col min="1841" max="1879" width="3.625" style="2" customWidth="1"/>
    <col min="1880" max="1881" width="2.5" style="2" customWidth="1"/>
    <col min="1882" max="2052" width="9" style="2"/>
    <col min="2053" max="2053" width="18.75" style="2" customWidth="1"/>
    <col min="2054" max="2092" width="3.625" style="2" customWidth="1"/>
    <col min="2093" max="2094" width="2.5" style="2" customWidth="1"/>
    <col min="2095" max="2095" width="3.625" style="2" customWidth="1"/>
    <col min="2096" max="2096" width="18.75" style="2" customWidth="1"/>
    <col min="2097" max="2135" width="3.625" style="2" customWidth="1"/>
    <col min="2136" max="2137" width="2.5" style="2" customWidth="1"/>
    <col min="2138" max="2308" width="9" style="2"/>
    <col min="2309" max="2309" width="18.75" style="2" customWidth="1"/>
    <col min="2310" max="2348" width="3.625" style="2" customWidth="1"/>
    <col min="2349" max="2350" width="2.5" style="2" customWidth="1"/>
    <col min="2351" max="2351" width="3.625" style="2" customWidth="1"/>
    <col min="2352" max="2352" width="18.75" style="2" customWidth="1"/>
    <col min="2353" max="2391" width="3.625" style="2" customWidth="1"/>
    <col min="2392" max="2393" width="2.5" style="2" customWidth="1"/>
    <col min="2394" max="2564" width="9" style="2"/>
    <col min="2565" max="2565" width="18.75" style="2" customWidth="1"/>
    <col min="2566" max="2604" width="3.625" style="2" customWidth="1"/>
    <col min="2605" max="2606" width="2.5" style="2" customWidth="1"/>
    <col min="2607" max="2607" width="3.625" style="2" customWidth="1"/>
    <col min="2608" max="2608" width="18.75" style="2" customWidth="1"/>
    <col min="2609" max="2647" width="3.625" style="2" customWidth="1"/>
    <col min="2648" max="2649" width="2.5" style="2" customWidth="1"/>
    <col min="2650" max="2820" width="9" style="2"/>
    <col min="2821" max="2821" width="18.75" style="2" customWidth="1"/>
    <col min="2822" max="2860" width="3.625" style="2" customWidth="1"/>
    <col min="2861" max="2862" width="2.5" style="2" customWidth="1"/>
    <col min="2863" max="2863" width="3.625" style="2" customWidth="1"/>
    <col min="2864" max="2864" width="18.75" style="2" customWidth="1"/>
    <col min="2865" max="2903" width="3.625" style="2" customWidth="1"/>
    <col min="2904" max="2905" width="2.5" style="2" customWidth="1"/>
    <col min="2906" max="3076" width="9" style="2"/>
    <col min="3077" max="3077" width="18.75" style="2" customWidth="1"/>
    <col min="3078" max="3116" width="3.625" style="2" customWidth="1"/>
    <col min="3117" max="3118" width="2.5" style="2" customWidth="1"/>
    <col min="3119" max="3119" width="3.625" style="2" customWidth="1"/>
    <col min="3120" max="3120" width="18.75" style="2" customWidth="1"/>
    <col min="3121" max="3159" width="3.625" style="2" customWidth="1"/>
    <col min="3160" max="3161" width="2.5" style="2" customWidth="1"/>
    <col min="3162" max="3332" width="9" style="2"/>
    <col min="3333" max="3333" width="18.75" style="2" customWidth="1"/>
    <col min="3334" max="3372" width="3.625" style="2" customWidth="1"/>
    <col min="3373" max="3374" width="2.5" style="2" customWidth="1"/>
    <col min="3375" max="3375" width="3.625" style="2" customWidth="1"/>
    <col min="3376" max="3376" width="18.75" style="2" customWidth="1"/>
    <col min="3377" max="3415" width="3.625" style="2" customWidth="1"/>
    <col min="3416" max="3417" width="2.5" style="2" customWidth="1"/>
    <col min="3418" max="3588" width="9" style="2"/>
    <col min="3589" max="3589" width="18.75" style="2" customWidth="1"/>
    <col min="3590" max="3628" width="3.625" style="2" customWidth="1"/>
    <col min="3629" max="3630" width="2.5" style="2" customWidth="1"/>
    <col min="3631" max="3631" width="3.625" style="2" customWidth="1"/>
    <col min="3632" max="3632" width="18.75" style="2" customWidth="1"/>
    <col min="3633" max="3671" width="3.625" style="2" customWidth="1"/>
    <col min="3672" max="3673" width="2.5" style="2" customWidth="1"/>
    <col min="3674" max="3844" width="9" style="2"/>
    <col min="3845" max="3845" width="18.75" style="2" customWidth="1"/>
    <col min="3846" max="3884" width="3.625" style="2" customWidth="1"/>
    <col min="3885" max="3886" width="2.5" style="2" customWidth="1"/>
    <col min="3887" max="3887" width="3.625" style="2" customWidth="1"/>
    <col min="3888" max="3888" width="18.75" style="2" customWidth="1"/>
    <col min="3889" max="3927" width="3.625" style="2" customWidth="1"/>
    <col min="3928" max="3929" width="2.5" style="2" customWidth="1"/>
    <col min="3930" max="4100" width="9" style="2"/>
    <col min="4101" max="4101" width="18.75" style="2" customWidth="1"/>
    <col min="4102" max="4140" width="3.625" style="2" customWidth="1"/>
    <col min="4141" max="4142" width="2.5" style="2" customWidth="1"/>
    <col min="4143" max="4143" width="3.625" style="2" customWidth="1"/>
    <col min="4144" max="4144" width="18.75" style="2" customWidth="1"/>
    <col min="4145" max="4183" width="3.625" style="2" customWidth="1"/>
    <col min="4184" max="4185" width="2.5" style="2" customWidth="1"/>
    <col min="4186" max="4356" width="9" style="2"/>
    <col min="4357" max="4357" width="18.75" style="2" customWidth="1"/>
    <col min="4358" max="4396" width="3.625" style="2" customWidth="1"/>
    <col min="4397" max="4398" width="2.5" style="2" customWidth="1"/>
    <col min="4399" max="4399" width="3.625" style="2" customWidth="1"/>
    <col min="4400" max="4400" width="18.75" style="2" customWidth="1"/>
    <col min="4401" max="4439" width="3.625" style="2" customWidth="1"/>
    <col min="4440" max="4441" width="2.5" style="2" customWidth="1"/>
    <col min="4442" max="4612" width="9" style="2"/>
    <col min="4613" max="4613" width="18.75" style="2" customWidth="1"/>
    <col min="4614" max="4652" width="3.625" style="2" customWidth="1"/>
    <col min="4653" max="4654" width="2.5" style="2" customWidth="1"/>
    <col min="4655" max="4655" width="3.625" style="2" customWidth="1"/>
    <col min="4656" max="4656" width="18.75" style="2" customWidth="1"/>
    <col min="4657" max="4695" width="3.625" style="2" customWidth="1"/>
    <col min="4696" max="4697" width="2.5" style="2" customWidth="1"/>
    <col min="4698" max="4868" width="9" style="2"/>
    <col min="4869" max="4869" width="18.75" style="2" customWidth="1"/>
    <col min="4870" max="4908" width="3.625" style="2" customWidth="1"/>
    <col min="4909" max="4910" width="2.5" style="2" customWidth="1"/>
    <col min="4911" max="4911" width="3.625" style="2" customWidth="1"/>
    <col min="4912" max="4912" width="18.75" style="2" customWidth="1"/>
    <col min="4913" max="4951" width="3.625" style="2" customWidth="1"/>
    <col min="4952" max="4953" width="2.5" style="2" customWidth="1"/>
    <col min="4954" max="5124" width="9" style="2"/>
    <col min="5125" max="5125" width="18.75" style="2" customWidth="1"/>
    <col min="5126" max="5164" width="3.625" style="2" customWidth="1"/>
    <col min="5165" max="5166" width="2.5" style="2" customWidth="1"/>
    <col min="5167" max="5167" width="3.625" style="2" customWidth="1"/>
    <col min="5168" max="5168" width="18.75" style="2" customWidth="1"/>
    <col min="5169" max="5207" width="3.625" style="2" customWidth="1"/>
    <col min="5208" max="5209" width="2.5" style="2" customWidth="1"/>
    <col min="5210" max="5380" width="9" style="2"/>
    <col min="5381" max="5381" width="18.75" style="2" customWidth="1"/>
    <col min="5382" max="5420" width="3.625" style="2" customWidth="1"/>
    <col min="5421" max="5422" width="2.5" style="2" customWidth="1"/>
    <col min="5423" max="5423" width="3.625" style="2" customWidth="1"/>
    <col min="5424" max="5424" width="18.75" style="2" customWidth="1"/>
    <col min="5425" max="5463" width="3.625" style="2" customWidth="1"/>
    <col min="5464" max="5465" width="2.5" style="2" customWidth="1"/>
    <col min="5466" max="5636" width="9" style="2"/>
    <col min="5637" max="5637" width="18.75" style="2" customWidth="1"/>
    <col min="5638" max="5676" width="3.625" style="2" customWidth="1"/>
    <col min="5677" max="5678" width="2.5" style="2" customWidth="1"/>
    <col min="5679" max="5679" width="3.625" style="2" customWidth="1"/>
    <col min="5680" max="5680" width="18.75" style="2" customWidth="1"/>
    <col min="5681" max="5719" width="3.625" style="2" customWidth="1"/>
    <col min="5720" max="5721" width="2.5" style="2" customWidth="1"/>
    <col min="5722" max="5892" width="9" style="2"/>
    <col min="5893" max="5893" width="18.75" style="2" customWidth="1"/>
    <col min="5894" max="5932" width="3.625" style="2" customWidth="1"/>
    <col min="5933" max="5934" width="2.5" style="2" customWidth="1"/>
    <col min="5935" max="5935" width="3.625" style="2" customWidth="1"/>
    <col min="5936" max="5936" width="18.75" style="2" customWidth="1"/>
    <col min="5937" max="5975" width="3.625" style="2" customWidth="1"/>
    <col min="5976" max="5977" width="2.5" style="2" customWidth="1"/>
    <col min="5978" max="6148" width="9" style="2"/>
    <col min="6149" max="6149" width="18.75" style="2" customWidth="1"/>
    <col min="6150" max="6188" width="3.625" style="2" customWidth="1"/>
    <col min="6189" max="6190" width="2.5" style="2" customWidth="1"/>
    <col min="6191" max="6191" width="3.625" style="2" customWidth="1"/>
    <col min="6192" max="6192" width="18.75" style="2" customWidth="1"/>
    <col min="6193" max="6231" width="3.625" style="2" customWidth="1"/>
    <col min="6232" max="6233" width="2.5" style="2" customWidth="1"/>
    <col min="6234" max="6404" width="9" style="2"/>
    <col min="6405" max="6405" width="18.75" style="2" customWidth="1"/>
    <col min="6406" max="6444" width="3.625" style="2" customWidth="1"/>
    <col min="6445" max="6446" width="2.5" style="2" customWidth="1"/>
    <col min="6447" max="6447" width="3.625" style="2" customWidth="1"/>
    <col min="6448" max="6448" width="18.75" style="2" customWidth="1"/>
    <col min="6449" max="6487" width="3.625" style="2" customWidth="1"/>
    <col min="6488" max="6489" width="2.5" style="2" customWidth="1"/>
    <col min="6490" max="6660" width="9" style="2"/>
    <col min="6661" max="6661" width="18.75" style="2" customWidth="1"/>
    <col min="6662" max="6700" width="3.625" style="2" customWidth="1"/>
    <col min="6701" max="6702" width="2.5" style="2" customWidth="1"/>
    <col min="6703" max="6703" width="3.625" style="2" customWidth="1"/>
    <col min="6704" max="6704" width="18.75" style="2" customWidth="1"/>
    <col min="6705" max="6743" width="3.625" style="2" customWidth="1"/>
    <col min="6744" max="6745" width="2.5" style="2" customWidth="1"/>
    <col min="6746" max="6916" width="9" style="2"/>
    <col min="6917" max="6917" width="18.75" style="2" customWidth="1"/>
    <col min="6918" max="6956" width="3.625" style="2" customWidth="1"/>
    <col min="6957" max="6958" width="2.5" style="2" customWidth="1"/>
    <col min="6959" max="6959" width="3.625" style="2" customWidth="1"/>
    <col min="6960" max="6960" width="18.75" style="2" customWidth="1"/>
    <col min="6961" max="6999" width="3.625" style="2" customWidth="1"/>
    <col min="7000" max="7001" width="2.5" style="2" customWidth="1"/>
    <col min="7002" max="7172" width="9" style="2"/>
    <col min="7173" max="7173" width="18.75" style="2" customWidth="1"/>
    <col min="7174" max="7212" width="3.625" style="2" customWidth="1"/>
    <col min="7213" max="7214" width="2.5" style="2" customWidth="1"/>
    <col min="7215" max="7215" width="3.625" style="2" customWidth="1"/>
    <col min="7216" max="7216" width="18.75" style="2" customWidth="1"/>
    <col min="7217" max="7255" width="3.625" style="2" customWidth="1"/>
    <col min="7256" max="7257" width="2.5" style="2" customWidth="1"/>
    <col min="7258" max="7428" width="9" style="2"/>
    <col min="7429" max="7429" width="18.75" style="2" customWidth="1"/>
    <col min="7430" max="7468" width="3.625" style="2" customWidth="1"/>
    <col min="7469" max="7470" width="2.5" style="2" customWidth="1"/>
    <col min="7471" max="7471" width="3.625" style="2" customWidth="1"/>
    <col min="7472" max="7472" width="18.75" style="2" customWidth="1"/>
    <col min="7473" max="7511" width="3.625" style="2" customWidth="1"/>
    <col min="7512" max="7513" width="2.5" style="2" customWidth="1"/>
    <col min="7514" max="7684" width="9" style="2"/>
    <col min="7685" max="7685" width="18.75" style="2" customWidth="1"/>
    <col min="7686" max="7724" width="3.625" style="2" customWidth="1"/>
    <col min="7725" max="7726" width="2.5" style="2" customWidth="1"/>
    <col min="7727" max="7727" width="3.625" style="2" customWidth="1"/>
    <col min="7728" max="7728" width="18.75" style="2" customWidth="1"/>
    <col min="7729" max="7767" width="3.625" style="2" customWidth="1"/>
    <col min="7768" max="7769" width="2.5" style="2" customWidth="1"/>
    <col min="7770" max="7940" width="9" style="2"/>
    <col min="7941" max="7941" width="18.75" style="2" customWidth="1"/>
    <col min="7942" max="7980" width="3.625" style="2" customWidth="1"/>
    <col min="7981" max="7982" width="2.5" style="2" customWidth="1"/>
    <col min="7983" max="7983" width="3.625" style="2" customWidth="1"/>
    <col min="7984" max="7984" width="18.75" style="2" customWidth="1"/>
    <col min="7985" max="8023" width="3.625" style="2" customWidth="1"/>
    <col min="8024" max="8025" width="2.5" style="2" customWidth="1"/>
    <col min="8026" max="8196" width="9" style="2"/>
    <col min="8197" max="8197" width="18.75" style="2" customWidth="1"/>
    <col min="8198" max="8236" width="3.625" style="2" customWidth="1"/>
    <col min="8237" max="8238" width="2.5" style="2" customWidth="1"/>
    <col min="8239" max="8239" width="3.625" style="2" customWidth="1"/>
    <col min="8240" max="8240" width="18.75" style="2" customWidth="1"/>
    <col min="8241" max="8279" width="3.625" style="2" customWidth="1"/>
    <col min="8280" max="8281" width="2.5" style="2" customWidth="1"/>
    <col min="8282" max="8452" width="9" style="2"/>
    <col min="8453" max="8453" width="18.75" style="2" customWidth="1"/>
    <col min="8454" max="8492" width="3.625" style="2" customWidth="1"/>
    <col min="8493" max="8494" width="2.5" style="2" customWidth="1"/>
    <col min="8495" max="8495" width="3.625" style="2" customWidth="1"/>
    <col min="8496" max="8496" width="18.75" style="2" customWidth="1"/>
    <col min="8497" max="8535" width="3.625" style="2" customWidth="1"/>
    <col min="8536" max="8537" width="2.5" style="2" customWidth="1"/>
    <col min="8538" max="8708" width="9" style="2"/>
    <col min="8709" max="8709" width="18.75" style="2" customWidth="1"/>
    <col min="8710" max="8748" width="3.625" style="2" customWidth="1"/>
    <col min="8749" max="8750" width="2.5" style="2" customWidth="1"/>
    <col min="8751" max="8751" width="3.625" style="2" customWidth="1"/>
    <col min="8752" max="8752" width="18.75" style="2" customWidth="1"/>
    <col min="8753" max="8791" width="3.625" style="2" customWidth="1"/>
    <col min="8792" max="8793" width="2.5" style="2" customWidth="1"/>
    <col min="8794" max="8964" width="9" style="2"/>
    <col min="8965" max="8965" width="18.75" style="2" customWidth="1"/>
    <col min="8966" max="9004" width="3.625" style="2" customWidth="1"/>
    <col min="9005" max="9006" width="2.5" style="2" customWidth="1"/>
    <col min="9007" max="9007" width="3.625" style="2" customWidth="1"/>
    <col min="9008" max="9008" width="18.75" style="2" customWidth="1"/>
    <col min="9009" max="9047" width="3.625" style="2" customWidth="1"/>
    <col min="9048" max="9049" width="2.5" style="2" customWidth="1"/>
    <col min="9050" max="9220" width="9" style="2"/>
    <col min="9221" max="9221" width="18.75" style="2" customWidth="1"/>
    <col min="9222" max="9260" width="3.625" style="2" customWidth="1"/>
    <col min="9261" max="9262" width="2.5" style="2" customWidth="1"/>
    <col min="9263" max="9263" width="3.625" style="2" customWidth="1"/>
    <col min="9264" max="9264" width="18.75" style="2" customWidth="1"/>
    <col min="9265" max="9303" width="3.625" style="2" customWidth="1"/>
    <col min="9304" max="9305" width="2.5" style="2" customWidth="1"/>
    <col min="9306" max="9476" width="9" style="2"/>
    <col min="9477" max="9477" width="18.75" style="2" customWidth="1"/>
    <col min="9478" max="9516" width="3.625" style="2" customWidth="1"/>
    <col min="9517" max="9518" width="2.5" style="2" customWidth="1"/>
    <col min="9519" max="9519" width="3.625" style="2" customWidth="1"/>
    <col min="9520" max="9520" width="18.75" style="2" customWidth="1"/>
    <col min="9521" max="9559" width="3.625" style="2" customWidth="1"/>
    <col min="9560" max="9561" width="2.5" style="2" customWidth="1"/>
    <col min="9562" max="9732" width="9" style="2"/>
    <col min="9733" max="9733" width="18.75" style="2" customWidth="1"/>
    <col min="9734" max="9772" width="3.625" style="2" customWidth="1"/>
    <col min="9773" max="9774" width="2.5" style="2" customWidth="1"/>
    <col min="9775" max="9775" width="3.625" style="2" customWidth="1"/>
    <col min="9776" max="9776" width="18.75" style="2" customWidth="1"/>
    <col min="9777" max="9815" width="3.625" style="2" customWidth="1"/>
    <col min="9816" max="9817" width="2.5" style="2" customWidth="1"/>
    <col min="9818" max="9988" width="9" style="2"/>
    <col min="9989" max="9989" width="18.75" style="2" customWidth="1"/>
    <col min="9990" max="10028" width="3.625" style="2" customWidth="1"/>
    <col min="10029" max="10030" width="2.5" style="2" customWidth="1"/>
    <col min="10031" max="10031" width="3.625" style="2" customWidth="1"/>
    <col min="10032" max="10032" width="18.75" style="2" customWidth="1"/>
    <col min="10033" max="10071" width="3.625" style="2" customWidth="1"/>
    <col min="10072" max="10073" width="2.5" style="2" customWidth="1"/>
    <col min="10074" max="10244" width="9" style="2"/>
    <col min="10245" max="10245" width="18.75" style="2" customWidth="1"/>
    <col min="10246" max="10284" width="3.625" style="2" customWidth="1"/>
    <col min="10285" max="10286" width="2.5" style="2" customWidth="1"/>
    <col min="10287" max="10287" width="3.625" style="2" customWidth="1"/>
    <col min="10288" max="10288" width="18.75" style="2" customWidth="1"/>
    <col min="10289" max="10327" width="3.625" style="2" customWidth="1"/>
    <col min="10328" max="10329" width="2.5" style="2" customWidth="1"/>
    <col min="10330" max="10500" width="9" style="2"/>
    <col min="10501" max="10501" width="18.75" style="2" customWidth="1"/>
    <col min="10502" max="10540" width="3.625" style="2" customWidth="1"/>
    <col min="10541" max="10542" width="2.5" style="2" customWidth="1"/>
    <col min="10543" max="10543" width="3.625" style="2" customWidth="1"/>
    <col min="10544" max="10544" width="18.75" style="2" customWidth="1"/>
    <col min="10545" max="10583" width="3.625" style="2" customWidth="1"/>
    <col min="10584" max="10585" width="2.5" style="2" customWidth="1"/>
    <col min="10586" max="10756" width="9" style="2"/>
    <col min="10757" max="10757" width="18.75" style="2" customWidth="1"/>
    <col min="10758" max="10796" width="3.625" style="2" customWidth="1"/>
    <col min="10797" max="10798" width="2.5" style="2" customWidth="1"/>
    <col min="10799" max="10799" width="3.625" style="2" customWidth="1"/>
    <col min="10800" max="10800" width="18.75" style="2" customWidth="1"/>
    <col min="10801" max="10839" width="3.625" style="2" customWidth="1"/>
    <col min="10840" max="10841" width="2.5" style="2" customWidth="1"/>
    <col min="10842" max="11012" width="9" style="2"/>
    <col min="11013" max="11013" width="18.75" style="2" customWidth="1"/>
    <col min="11014" max="11052" width="3.625" style="2" customWidth="1"/>
    <col min="11053" max="11054" width="2.5" style="2" customWidth="1"/>
    <col min="11055" max="11055" width="3.625" style="2" customWidth="1"/>
    <col min="11056" max="11056" width="18.75" style="2" customWidth="1"/>
    <col min="11057" max="11095" width="3.625" style="2" customWidth="1"/>
    <col min="11096" max="11097" width="2.5" style="2" customWidth="1"/>
    <col min="11098" max="11268" width="9" style="2"/>
    <col min="11269" max="11269" width="18.75" style="2" customWidth="1"/>
    <col min="11270" max="11308" width="3.625" style="2" customWidth="1"/>
    <col min="11309" max="11310" width="2.5" style="2" customWidth="1"/>
    <col min="11311" max="11311" width="3.625" style="2" customWidth="1"/>
    <col min="11312" max="11312" width="18.75" style="2" customWidth="1"/>
    <col min="11313" max="11351" width="3.625" style="2" customWidth="1"/>
    <col min="11352" max="11353" width="2.5" style="2" customWidth="1"/>
    <col min="11354" max="11524" width="9" style="2"/>
    <col min="11525" max="11525" width="18.75" style="2" customWidth="1"/>
    <col min="11526" max="11564" width="3.625" style="2" customWidth="1"/>
    <col min="11565" max="11566" width="2.5" style="2" customWidth="1"/>
    <col min="11567" max="11567" width="3.625" style="2" customWidth="1"/>
    <col min="11568" max="11568" width="18.75" style="2" customWidth="1"/>
    <col min="11569" max="11607" width="3.625" style="2" customWidth="1"/>
    <col min="11608" max="11609" width="2.5" style="2" customWidth="1"/>
    <col min="11610" max="11780" width="9" style="2"/>
    <col min="11781" max="11781" width="18.75" style="2" customWidth="1"/>
    <col min="11782" max="11820" width="3.625" style="2" customWidth="1"/>
    <col min="11821" max="11822" width="2.5" style="2" customWidth="1"/>
    <col min="11823" max="11823" width="3.625" style="2" customWidth="1"/>
    <col min="11824" max="11824" width="18.75" style="2" customWidth="1"/>
    <col min="11825" max="11863" width="3.625" style="2" customWidth="1"/>
    <col min="11864" max="11865" width="2.5" style="2" customWidth="1"/>
    <col min="11866" max="12036" width="9" style="2"/>
    <col min="12037" max="12037" width="18.75" style="2" customWidth="1"/>
    <col min="12038" max="12076" width="3.625" style="2" customWidth="1"/>
    <col min="12077" max="12078" width="2.5" style="2" customWidth="1"/>
    <col min="12079" max="12079" width="3.625" style="2" customWidth="1"/>
    <col min="12080" max="12080" width="18.75" style="2" customWidth="1"/>
    <col min="12081" max="12119" width="3.625" style="2" customWidth="1"/>
    <col min="12120" max="12121" width="2.5" style="2" customWidth="1"/>
    <col min="12122" max="12292" width="9" style="2"/>
    <col min="12293" max="12293" width="18.75" style="2" customWidth="1"/>
    <col min="12294" max="12332" width="3.625" style="2" customWidth="1"/>
    <col min="12333" max="12334" width="2.5" style="2" customWidth="1"/>
    <col min="12335" max="12335" width="3.625" style="2" customWidth="1"/>
    <col min="12336" max="12336" width="18.75" style="2" customWidth="1"/>
    <col min="12337" max="12375" width="3.625" style="2" customWidth="1"/>
    <col min="12376" max="12377" width="2.5" style="2" customWidth="1"/>
    <col min="12378" max="12548" width="9" style="2"/>
    <col min="12549" max="12549" width="18.75" style="2" customWidth="1"/>
    <col min="12550" max="12588" width="3.625" style="2" customWidth="1"/>
    <col min="12589" max="12590" width="2.5" style="2" customWidth="1"/>
    <col min="12591" max="12591" width="3.625" style="2" customWidth="1"/>
    <col min="12592" max="12592" width="18.75" style="2" customWidth="1"/>
    <col min="12593" max="12631" width="3.625" style="2" customWidth="1"/>
    <col min="12632" max="12633" width="2.5" style="2" customWidth="1"/>
    <col min="12634" max="12804" width="9" style="2"/>
    <col min="12805" max="12805" width="18.75" style="2" customWidth="1"/>
    <col min="12806" max="12844" width="3.625" style="2" customWidth="1"/>
    <col min="12845" max="12846" width="2.5" style="2" customWidth="1"/>
    <col min="12847" max="12847" width="3.625" style="2" customWidth="1"/>
    <col min="12848" max="12848" width="18.75" style="2" customWidth="1"/>
    <col min="12849" max="12887" width="3.625" style="2" customWidth="1"/>
    <col min="12888" max="12889" width="2.5" style="2" customWidth="1"/>
    <col min="12890" max="13060" width="9" style="2"/>
    <col min="13061" max="13061" width="18.75" style="2" customWidth="1"/>
    <col min="13062" max="13100" width="3.625" style="2" customWidth="1"/>
    <col min="13101" max="13102" width="2.5" style="2" customWidth="1"/>
    <col min="13103" max="13103" width="3.625" style="2" customWidth="1"/>
    <col min="13104" max="13104" width="18.75" style="2" customWidth="1"/>
    <col min="13105" max="13143" width="3.625" style="2" customWidth="1"/>
    <col min="13144" max="13145" width="2.5" style="2" customWidth="1"/>
    <col min="13146" max="13316" width="9" style="2"/>
    <col min="13317" max="13317" width="18.75" style="2" customWidth="1"/>
    <col min="13318" max="13356" width="3.625" style="2" customWidth="1"/>
    <col min="13357" max="13358" width="2.5" style="2" customWidth="1"/>
    <col min="13359" max="13359" width="3.625" style="2" customWidth="1"/>
    <col min="13360" max="13360" width="18.75" style="2" customWidth="1"/>
    <col min="13361" max="13399" width="3.625" style="2" customWidth="1"/>
    <col min="13400" max="13401" width="2.5" style="2" customWidth="1"/>
    <col min="13402" max="13572" width="9" style="2"/>
    <col min="13573" max="13573" width="18.75" style="2" customWidth="1"/>
    <col min="13574" max="13612" width="3.625" style="2" customWidth="1"/>
    <col min="13613" max="13614" width="2.5" style="2" customWidth="1"/>
    <col min="13615" max="13615" width="3.625" style="2" customWidth="1"/>
    <col min="13616" max="13616" width="18.75" style="2" customWidth="1"/>
    <col min="13617" max="13655" width="3.625" style="2" customWidth="1"/>
    <col min="13656" max="13657" width="2.5" style="2" customWidth="1"/>
    <col min="13658" max="13828" width="9" style="2"/>
    <col min="13829" max="13829" width="18.75" style="2" customWidth="1"/>
    <col min="13830" max="13868" width="3.625" style="2" customWidth="1"/>
    <col min="13869" max="13870" width="2.5" style="2" customWidth="1"/>
    <col min="13871" max="13871" width="3.625" style="2" customWidth="1"/>
    <col min="13872" max="13872" width="18.75" style="2" customWidth="1"/>
    <col min="13873" max="13911" width="3.625" style="2" customWidth="1"/>
    <col min="13912" max="13913" width="2.5" style="2" customWidth="1"/>
    <col min="13914" max="14084" width="9" style="2"/>
    <col min="14085" max="14085" width="18.75" style="2" customWidth="1"/>
    <col min="14086" max="14124" width="3.625" style="2" customWidth="1"/>
    <col min="14125" max="14126" width="2.5" style="2" customWidth="1"/>
    <col min="14127" max="14127" width="3.625" style="2" customWidth="1"/>
    <col min="14128" max="14128" width="18.75" style="2" customWidth="1"/>
    <col min="14129" max="14167" width="3.625" style="2" customWidth="1"/>
    <col min="14168" max="14169" width="2.5" style="2" customWidth="1"/>
    <col min="14170" max="14340" width="9" style="2"/>
    <col min="14341" max="14341" width="18.75" style="2" customWidth="1"/>
    <col min="14342" max="14380" width="3.625" style="2" customWidth="1"/>
    <col min="14381" max="14382" width="2.5" style="2" customWidth="1"/>
    <col min="14383" max="14383" width="3.625" style="2" customWidth="1"/>
    <col min="14384" max="14384" width="18.75" style="2" customWidth="1"/>
    <col min="14385" max="14423" width="3.625" style="2" customWidth="1"/>
    <col min="14424" max="14425" width="2.5" style="2" customWidth="1"/>
    <col min="14426" max="14596" width="9" style="2"/>
    <col min="14597" max="14597" width="18.75" style="2" customWidth="1"/>
    <col min="14598" max="14636" width="3.625" style="2" customWidth="1"/>
    <col min="14637" max="14638" width="2.5" style="2" customWidth="1"/>
    <col min="14639" max="14639" width="3.625" style="2" customWidth="1"/>
    <col min="14640" max="14640" width="18.75" style="2" customWidth="1"/>
    <col min="14641" max="14679" width="3.625" style="2" customWidth="1"/>
    <col min="14680" max="14681" width="2.5" style="2" customWidth="1"/>
    <col min="14682" max="14852" width="9" style="2"/>
    <col min="14853" max="14853" width="18.75" style="2" customWidth="1"/>
    <col min="14854" max="14892" width="3.625" style="2" customWidth="1"/>
    <col min="14893" max="14894" width="2.5" style="2" customWidth="1"/>
    <col min="14895" max="14895" width="3.625" style="2" customWidth="1"/>
    <col min="14896" max="14896" width="18.75" style="2" customWidth="1"/>
    <col min="14897" max="14935" width="3.625" style="2" customWidth="1"/>
    <col min="14936" max="14937" width="2.5" style="2" customWidth="1"/>
    <col min="14938" max="15108" width="9" style="2"/>
    <col min="15109" max="15109" width="18.75" style="2" customWidth="1"/>
    <col min="15110" max="15148" width="3.625" style="2" customWidth="1"/>
    <col min="15149" max="15150" width="2.5" style="2" customWidth="1"/>
    <col min="15151" max="15151" width="3.625" style="2" customWidth="1"/>
    <col min="15152" max="15152" width="18.75" style="2" customWidth="1"/>
    <col min="15153" max="15191" width="3.625" style="2" customWidth="1"/>
    <col min="15192" max="15193" width="2.5" style="2" customWidth="1"/>
    <col min="15194" max="15364" width="9" style="2"/>
    <col min="15365" max="15365" width="18.75" style="2" customWidth="1"/>
    <col min="15366" max="15404" width="3.625" style="2" customWidth="1"/>
    <col min="15405" max="15406" width="2.5" style="2" customWidth="1"/>
    <col min="15407" max="15407" width="3.625" style="2" customWidth="1"/>
    <col min="15408" max="15408" width="18.75" style="2" customWidth="1"/>
    <col min="15409" max="15447" width="3.625" style="2" customWidth="1"/>
    <col min="15448" max="15449" width="2.5" style="2" customWidth="1"/>
    <col min="15450" max="15620" width="9" style="2"/>
    <col min="15621" max="15621" width="18.75" style="2" customWidth="1"/>
    <col min="15622" max="15660" width="3.625" style="2" customWidth="1"/>
    <col min="15661" max="15662" width="2.5" style="2" customWidth="1"/>
    <col min="15663" max="15663" width="3.625" style="2" customWidth="1"/>
    <col min="15664" max="15664" width="18.75" style="2" customWidth="1"/>
    <col min="15665" max="15703" width="3.625" style="2" customWidth="1"/>
    <col min="15704" max="15705" width="2.5" style="2" customWidth="1"/>
    <col min="15706" max="15876" width="9" style="2"/>
    <col min="15877" max="15877" width="18.75" style="2" customWidth="1"/>
    <col min="15878" max="15916" width="3.625" style="2" customWidth="1"/>
    <col min="15917" max="15918" width="2.5" style="2" customWidth="1"/>
    <col min="15919" max="15919" width="3.625" style="2" customWidth="1"/>
    <col min="15920" max="15920" width="18.75" style="2" customWidth="1"/>
    <col min="15921" max="15959" width="3.625" style="2" customWidth="1"/>
    <col min="15960" max="15961" width="2.5" style="2" customWidth="1"/>
    <col min="15962" max="16132" width="9" style="2"/>
    <col min="16133" max="16133" width="18.75" style="2" customWidth="1"/>
    <col min="16134" max="16172" width="3.625" style="2" customWidth="1"/>
    <col min="16173" max="16174" width="2.5" style="2" customWidth="1"/>
    <col min="16175" max="16175" width="3.625" style="2" customWidth="1"/>
    <col min="16176" max="16176" width="18.75" style="2" customWidth="1"/>
    <col min="16177" max="16215" width="3.625" style="2" customWidth="1"/>
    <col min="16216" max="16217" width="2.5" style="2" customWidth="1"/>
    <col min="16218" max="16384" width="9" style="2"/>
  </cols>
  <sheetData>
    <row r="1" spans="1:48" ht="13.5" x14ac:dyDescent="0.15">
      <c r="A1" s="1" t="s">
        <v>0</v>
      </c>
      <c r="B1" s="1"/>
      <c r="C1" s="1"/>
      <c r="D1" s="1"/>
    </row>
    <row r="2" spans="1:48" ht="15.75" customHeight="1" x14ac:dyDescent="0.15">
      <c r="E2" s="26"/>
      <c r="F2" s="26"/>
      <c r="G2" s="58"/>
      <c r="H2" s="55"/>
      <c r="I2" s="58"/>
      <c r="J2" s="59"/>
      <c r="K2" s="73" t="s">
        <v>47</v>
      </c>
      <c r="L2" s="74"/>
      <c r="M2" s="74"/>
      <c r="N2" s="74"/>
      <c r="O2" s="74"/>
      <c r="P2" s="74"/>
      <c r="Q2" s="74"/>
      <c r="R2" s="74"/>
      <c r="S2" s="74"/>
      <c r="T2" s="74"/>
      <c r="U2" s="74"/>
      <c r="V2" s="74"/>
      <c r="W2" s="74"/>
      <c r="X2" s="74"/>
      <c r="Y2" s="74"/>
      <c r="Z2" s="74"/>
      <c r="AA2" s="74"/>
      <c r="AB2" s="59"/>
      <c r="AC2" s="59"/>
      <c r="AD2" s="59"/>
      <c r="AE2" s="27"/>
      <c r="AF2" s="49"/>
      <c r="AG2" s="75" t="s">
        <v>1</v>
      </c>
      <c r="AH2" s="76"/>
      <c r="AI2" s="76"/>
      <c r="AJ2" s="76"/>
      <c r="AK2" s="76"/>
      <c r="AL2" s="76"/>
      <c r="AM2" s="76"/>
      <c r="AN2" s="76"/>
      <c r="AO2" s="76"/>
      <c r="AP2" s="76"/>
      <c r="AQ2" s="77"/>
    </row>
    <row r="3" spans="1:48" ht="25.5" customHeight="1" x14ac:dyDescent="0.15">
      <c r="A3" s="3"/>
      <c r="B3" s="3"/>
      <c r="C3" s="3"/>
      <c r="D3" s="3"/>
      <c r="E3" s="26"/>
      <c r="F3" s="26"/>
      <c r="G3" s="55"/>
      <c r="H3" s="55"/>
      <c r="I3" s="59"/>
      <c r="J3" s="59"/>
      <c r="K3" s="74"/>
      <c r="L3" s="74"/>
      <c r="M3" s="74"/>
      <c r="N3" s="74"/>
      <c r="O3" s="74"/>
      <c r="P3" s="74"/>
      <c r="Q3" s="74"/>
      <c r="R3" s="74"/>
      <c r="S3" s="74"/>
      <c r="T3" s="74"/>
      <c r="U3" s="74"/>
      <c r="V3" s="74"/>
      <c r="W3" s="74"/>
      <c r="X3" s="74"/>
      <c r="Y3" s="74"/>
      <c r="Z3" s="74"/>
      <c r="AA3" s="74"/>
      <c r="AB3" s="59"/>
      <c r="AC3" s="59"/>
      <c r="AD3" s="59"/>
      <c r="AE3" s="23"/>
      <c r="AF3" s="49"/>
      <c r="AG3" s="242">
        <v>1</v>
      </c>
      <c r="AH3" s="243"/>
      <c r="AI3" s="242">
        <v>2</v>
      </c>
      <c r="AJ3" s="243"/>
      <c r="AK3" s="242">
        <v>3</v>
      </c>
      <c r="AL3" s="243"/>
      <c r="AM3" s="242">
        <v>4</v>
      </c>
      <c r="AN3" s="243"/>
      <c r="AO3" s="68">
        <v>5</v>
      </c>
      <c r="AP3" s="69">
        <v>6</v>
      </c>
      <c r="AQ3" s="69">
        <v>7</v>
      </c>
    </row>
    <row r="4" spans="1:48" ht="10.5" customHeight="1" x14ac:dyDescent="0.15">
      <c r="A4" s="3"/>
      <c r="B4" s="3"/>
      <c r="C4" s="3"/>
      <c r="D4" s="3"/>
      <c r="E4" s="22"/>
      <c r="F4" s="22"/>
      <c r="G4" s="22"/>
      <c r="H4" s="22"/>
      <c r="I4" s="22"/>
      <c r="J4" s="22"/>
      <c r="K4" s="22"/>
      <c r="L4" s="22"/>
      <c r="M4" s="22"/>
      <c r="N4" s="22"/>
      <c r="O4" s="22"/>
      <c r="P4" s="22"/>
      <c r="Q4" s="22"/>
      <c r="R4" s="22"/>
      <c r="S4" s="22"/>
      <c r="T4" s="22"/>
      <c r="U4" s="22"/>
      <c r="V4" s="22"/>
      <c r="W4" s="22"/>
      <c r="X4" s="22"/>
      <c r="Y4" s="22"/>
      <c r="Z4" s="22"/>
      <c r="AA4" s="22"/>
      <c r="AB4" s="22"/>
      <c r="AC4" s="23"/>
      <c r="AD4" s="23"/>
      <c r="AE4" s="23"/>
      <c r="AF4" s="24"/>
      <c r="AG4" s="23"/>
      <c r="AH4" s="24"/>
      <c r="AI4" s="24"/>
      <c r="AJ4" s="23"/>
      <c r="AK4" s="23"/>
      <c r="AL4" s="23"/>
      <c r="AM4" s="23"/>
      <c r="AN4" s="24"/>
      <c r="AO4" s="23"/>
      <c r="AP4" s="23"/>
      <c r="AQ4" s="23"/>
    </row>
    <row r="5" spans="1:48" ht="25.5" customHeight="1" x14ac:dyDescent="0.15">
      <c r="A5" s="15" t="s">
        <v>15</v>
      </c>
      <c r="B5" s="70">
        <v>7</v>
      </c>
      <c r="C5" s="60" t="s">
        <v>21</v>
      </c>
      <c r="D5" s="70">
        <v>4</v>
      </c>
      <c r="E5" s="48" t="s">
        <v>50</v>
      </c>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61"/>
      <c r="AM5" s="61"/>
      <c r="AN5" s="61"/>
      <c r="AO5" s="61"/>
      <c r="AP5" s="61"/>
      <c r="AQ5" s="61"/>
      <c r="AR5" s="61"/>
      <c r="AS5" s="61"/>
      <c r="AT5" s="61"/>
      <c r="AU5" s="61"/>
      <c r="AV5" s="1"/>
    </row>
    <row r="6" spans="1:48" ht="10.5" customHeight="1" x14ac:dyDescent="0.15">
      <c r="A6" s="15"/>
      <c r="B6" s="15"/>
      <c r="C6" s="60"/>
      <c r="D6" s="60"/>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1"/>
    </row>
    <row r="7" spans="1:48" s="7" customFormat="1" ht="26.1" customHeight="1" x14ac:dyDescent="0.2">
      <c r="A7" s="5"/>
      <c r="B7" s="5"/>
      <c r="C7" s="5"/>
      <c r="D7" s="5"/>
      <c r="E7" s="6"/>
      <c r="F7" s="6"/>
      <c r="G7" s="6"/>
      <c r="H7" s="6"/>
      <c r="I7" s="6"/>
      <c r="J7" s="6"/>
      <c r="K7" s="61"/>
      <c r="L7" s="16"/>
      <c r="M7" s="16"/>
      <c r="N7" s="17"/>
      <c r="O7" s="17"/>
      <c r="P7" s="61"/>
      <c r="Q7" s="16"/>
      <c r="R7" s="16"/>
      <c r="S7" s="17"/>
      <c r="T7" s="17"/>
      <c r="U7" s="17"/>
      <c r="V7" s="17"/>
      <c r="W7" s="17"/>
      <c r="X7" s="16"/>
      <c r="Y7" s="19"/>
      <c r="Z7" s="19"/>
      <c r="AA7" s="16"/>
      <c r="AB7" s="16" t="s">
        <v>17</v>
      </c>
      <c r="AC7" s="61"/>
      <c r="AD7" s="246" t="s">
        <v>42</v>
      </c>
      <c r="AE7" s="247"/>
      <c r="AF7" s="247"/>
      <c r="AG7" s="247"/>
      <c r="AH7" s="247"/>
      <c r="AI7" s="247"/>
      <c r="AJ7" s="247"/>
      <c r="AK7" s="247"/>
      <c r="AL7" s="247"/>
      <c r="AM7" s="247"/>
      <c r="AN7" s="247"/>
      <c r="AO7" s="247"/>
      <c r="AP7" s="247"/>
      <c r="AQ7" s="247"/>
      <c r="AR7" s="247"/>
      <c r="AS7" s="247"/>
      <c r="AT7" s="247"/>
    </row>
    <row r="8" spans="1:48" s="7" customFormat="1" ht="26.1" customHeight="1" x14ac:dyDescent="0.15">
      <c r="A8" s="8"/>
      <c r="B8" s="8"/>
      <c r="C8" s="8"/>
      <c r="D8" s="8"/>
      <c r="E8" s="9"/>
      <c r="F8" s="9"/>
      <c r="G8" s="9"/>
      <c r="H8" s="9"/>
      <c r="I8" s="9"/>
      <c r="J8" s="9"/>
      <c r="K8" s="10"/>
      <c r="L8" s="10"/>
      <c r="M8" s="10"/>
      <c r="N8" s="15"/>
      <c r="O8" s="15"/>
      <c r="P8" s="10"/>
      <c r="Q8" s="10"/>
      <c r="R8" s="10"/>
      <c r="S8" s="15"/>
      <c r="T8" s="15"/>
      <c r="U8" s="16"/>
      <c r="V8" s="16"/>
      <c r="W8" s="17"/>
      <c r="X8" s="16"/>
      <c r="Y8" s="19"/>
      <c r="Z8" s="19"/>
      <c r="AA8" s="16"/>
      <c r="AB8" s="16" t="s">
        <v>19</v>
      </c>
      <c r="AC8" s="61"/>
      <c r="AD8" s="246" t="s">
        <v>43</v>
      </c>
      <c r="AE8" s="247"/>
      <c r="AF8" s="247"/>
      <c r="AG8" s="247"/>
      <c r="AH8" s="247"/>
      <c r="AI8" s="247"/>
      <c r="AJ8" s="247"/>
      <c r="AK8" s="247"/>
      <c r="AL8" s="247"/>
      <c r="AM8" s="247"/>
      <c r="AN8" s="247"/>
      <c r="AO8" s="247"/>
      <c r="AP8" s="247"/>
      <c r="AQ8" s="247"/>
      <c r="AR8" s="247"/>
      <c r="AS8" s="247"/>
      <c r="AT8" s="247"/>
    </row>
    <row r="9" spans="1:48" s="7" customFormat="1" ht="26.1" customHeight="1" x14ac:dyDescent="0.2">
      <c r="A9" s="11"/>
      <c r="B9" s="11"/>
      <c r="C9" s="11"/>
      <c r="D9" s="11"/>
      <c r="E9" s="6"/>
      <c r="F9" s="6"/>
      <c r="G9" s="6"/>
      <c r="H9" s="6"/>
      <c r="I9" s="6"/>
      <c r="J9" s="6"/>
      <c r="K9" s="15"/>
      <c r="L9" s="15"/>
      <c r="M9" s="15"/>
      <c r="N9" s="15"/>
      <c r="O9" s="15"/>
      <c r="P9" s="15"/>
      <c r="Q9" s="15"/>
      <c r="R9" s="15"/>
      <c r="S9" s="15"/>
      <c r="T9" s="15"/>
      <c r="U9" s="16"/>
      <c r="V9" s="16"/>
      <c r="W9" s="17"/>
      <c r="X9" s="16"/>
      <c r="Y9" s="19"/>
      <c r="Z9" s="19"/>
      <c r="AA9" s="16"/>
      <c r="AB9" s="16" t="s">
        <v>2</v>
      </c>
      <c r="AC9" s="61"/>
      <c r="AD9" s="246" t="s">
        <v>44</v>
      </c>
      <c r="AE9" s="247"/>
      <c r="AF9" s="247"/>
      <c r="AG9" s="247"/>
      <c r="AH9" s="247"/>
      <c r="AI9" s="247"/>
      <c r="AJ9" s="247"/>
      <c r="AK9" s="247"/>
      <c r="AL9" s="247"/>
      <c r="AM9" s="247"/>
      <c r="AN9" s="247"/>
      <c r="AO9" s="247"/>
      <c r="AP9" s="247"/>
      <c r="AQ9" s="247"/>
      <c r="AR9" s="247"/>
      <c r="AS9" s="247"/>
      <c r="AT9" s="247"/>
    </row>
    <row r="10" spans="1:48" ht="16.5" customHeight="1" x14ac:dyDescent="0.15">
      <c r="A10" s="56" t="s">
        <v>48</v>
      </c>
      <c r="B10" s="25"/>
      <c r="C10" s="25"/>
      <c r="D10" s="25"/>
      <c r="E10" s="4"/>
      <c r="F10" s="4"/>
      <c r="G10" s="4"/>
      <c r="H10" s="4"/>
      <c r="I10" s="4"/>
      <c r="J10" s="4"/>
      <c r="L10" s="13"/>
      <c r="M10" s="13"/>
      <c r="Q10" s="13"/>
      <c r="R10" s="13"/>
      <c r="X10" s="7"/>
      <c r="Z10" s="15"/>
      <c r="AA10" s="15"/>
      <c r="AB10" s="15"/>
      <c r="AC10" s="84" t="s">
        <v>13</v>
      </c>
      <c r="AD10" s="84"/>
      <c r="AE10" s="248" t="s">
        <v>45</v>
      </c>
      <c r="AF10" s="249"/>
      <c r="AG10" s="249"/>
      <c r="AH10" s="18" t="s">
        <v>14</v>
      </c>
      <c r="AI10" s="18"/>
      <c r="AJ10" s="250" t="s">
        <v>46</v>
      </c>
      <c r="AK10" s="251"/>
      <c r="AL10" s="251"/>
      <c r="AM10" s="18" t="s">
        <v>14</v>
      </c>
      <c r="AN10" s="61"/>
      <c r="AO10" s="252">
        <v>6789</v>
      </c>
      <c r="AP10" s="252"/>
      <c r="AQ10" s="252"/>
      <c r="AR10" s="89" t="s">
        <v>28</v>
      </c>
      <c r="AS10" s="90"/>
      <c r="AT10" s="90"/>
    </row>
    <row r="11" spans="1:48" ht="10.5" customHeight="1" x14ac:dyDescent="0.15">
      <c r="X11" s="7"/>
      <c r="Z11" s="12"/>
      <c r="AA11" s="12"/>
      <c r="AB11" s="12"/>
      <c r="AC11" s="12"/>
      <c r="AF11" s="7"/>
      <c r="AG11" s="7"/>
      <c r="AH11" s="7"/>
      <c r="AI11" s="7"/>
      <c r="AJ11" s="7"/>
      <c r="AK11" s="7"/>
      <c r="AL11" s="7"/>
      <c r="AN11" s="7"/>
      <c r="AO11" s="7"/>
      <c r="AP11" s="7"/>
      <c r="AQ11" s="7"/>
      <c r="AR11" s="91"/>
      <c r="AS11" s="91"/>
      <c r="AT11" s="91"/>
    </row>
    <row r="12" spans="1:48" s="7" customFormat="1" ht="18.75" customHeight="1" x14ac:dyDescent="0.15">
      <c r="A12" s="120" t="s">
        <v>3</v>
      </c>
      <c r="B12" s="121"/>
      <c r="C12" s="121"/>
      <c r="D12" s="122"/>
      <c r="E12" s="256" t="s">
        <v>36</v>
      </c>
      <c r="F12" s="257"/>
      <c r="G12" s="257"/>
      <c r="H12" s="257"/>
      <c r="I12" s="257"/>
      <c r="J12" s="262"/>
      <c r="K12" s="256" t="s">
        <v>37</v>
      </c>
      <c r="L12" s="257"/>
      <c r="M12" s="257"/>
      <c r="N12" s="257"/>
      <c r="O12" s="262"/>
      <c r="P12" s="256" t="s">
        <v>38</v>
      </c>
      <c r="Q12" s="257"/>
      <c r="R12" s="257"/>
      <c r="S12" s="257"/>
      <c r="T12" s="262"/>
      <c r="U12" s="256" t="s">
        <v>39</v>
      </c>
      <c r="V12" s="257"/>
      <c r="W12" s="257"/>
      <c r="X12" s="257"/>
      <c r="Y12" s="262"/>
      <c r="Z12" s="256" t="s">
        <v>40</v>
      </c>
      <c r="AA12" s="257"/>
      <c r="AB12" s="257"/>
      <c r="AC12" s="257"/>
      <c r="AD12" s="257"/>
      <c r="AE12" s="262"/>
      <c r="AF12" s="256" t="s">
        <v>41</v>
      </c>
      <c r="AG12" s="257"/>
      <c r="AH12" s="257"/>
      <c r="AI12" s="257"/>
      <c r="AJ12" s="257"/>
      <c r="AK12" s="257"/>
      <c r="AL12" s="257"/>
      <c r="AM12" s="257"/>
      <c r="AN12" s="258"/>
      <c r="AO12" s="104" t="s">
        <v>4</v>
      </c>
      <c r="AP12" s="105"/>
      <c r="AQ12" s="105"/>
      <c r="AR12" s="105"/>
      <c r="AS12" s="105"/>
      <c r="AT12" s="106"/>
    </row>
    <row r="13" spans="1:48" s="7" customFormat="1" ht="18.75" customHeight="1" x14ac:dyDescent="0.15">
      <c r="A13" s="112" t="s">
        <v>5</v>
      </c>
      <c r="B13" s="113"/>
      <c r="C13" s="113"/>
      <c r="D13" s="114"/>
      <c r="E13" s="259"/>
      <c r="F13" s="260"/>
      <c r="G13" s="260"/>
      <c r="H13" s="260"/>
      <c r="I13" s="260"/>
      <c r="J13" s="263"/>
      <c r="K13" s="259"/>
      <c r="L13" s="260"/>
      <c r="M13" s="260"/>
      <c r="N13" s="260"/>
      <c r="O13" s="263"/>
      <c r="P13" s="259"/>
      <c r="Q13" s="260"/>
      <c r="R13" s="260"/>
      <c r="S13" s="260"/>
      <c r="T13" s="263"/>
      <c r="U13" s="259"/>
      <c r="V13" s="260"/>
      <c r="W13" s="260"/>
      <c r="X13" s="260"/>
      <c r="Y13" s="263"/>
      <c r="Z13" s="259"/>
      <c r="AA13" s="260"/>
      <c r="AB13" s="260"/>
      <c r="AC13" s="260"/>
      <c r="AD13" s="260"/>
      <c r="AE13" s="263"/>
      <c r="AF13" s="259"/>
      <c r="AG13" s="260"/>
      <c r="AH13" s="260"/>
      <c r="AI13" s="260"/>
      <c r="AJ13" s="260"/>
      <c r="AK13" s="260"/>
      <c r="AL13" s="260"/>
      <c r="AM13" s="260"/>
      <c r="AN13" s="261"/>
      <c r="AO13" s="107"/>
      <c r="AP13" s="108"/>
      <c r="AQ13" s="108"/>
      <c r="AR13" s="108"/>
      <c r="AS13" s="108"/>
      <c r="AT13" s="109"/>
    </row>
    <row r="14" spans="1:48" s="7" customFormat="1" ht="10.5" customHeight="1" x14ac:dyDescent="0.15">
      <c r="A14" s="115" t="s">
        <v>6</v>
      </c>
      <c r="B14" s="116"/>
      <c r="C14" s="116"/>
      <c r="D14" s="117"/>
      <c r="E14" s="264">
        <v>1</v>
      </c>
      <c r="F14" s="93"/>
      <c r="G14" s="93"/>
      <c r="H14" s="93"/>
      <c r="I14" s="93"/>
      <c r="J14" s="80" t="s">
        <v>7</v>
      </c>
      <c r="K14" s="92">
        <v>2</v>
      </c>
      <c r="L14" s="93"/>
      <c r="M14" s="93"/>
      <c r="N14" s="93"/>
      <c r="O14" s="80" t="s">
        <v>7</v>
      </c>
      <c r="P14" s="92">
        <v>3</v>
      </c>
      <c r="Q14" s="93"/>
      <c r="R14" s="93"/>
      <c r="S14" s="93"/>
      <c r="T14" s="80" t="s">
        <v>7</v>
      </c>
      <c r="U14" s="92">
        <v>4</v>
      </c>
      <c r="V14" s="93"/>
      <c r="W14" s="93"/>
      <c r="X14" s="93"/>
      <c r="Y14" s="80" t="s">
        <v>7</v>
      </c>
      <c r="Z14" s="92">
        <v>5</v>
      </c>
      <c r="AA14" s="93"/>
      <c r="AB14" s="93"/>
      <c r="AC14" s="93"/>
      <c r="AD14" s="93"/>
      <c r="AE14" s="80" t="s">
        <v>7</v>
      </c>
      <c r="AF14" s="92">
        <v>6</v>
      </c>
      <c r="AG14" s="93"/>
      <c r="AH14" s="93"/>
      <c r="AI14" s="93"/>
      <c r="AJ14" s="93"/>
      <c r="AK14" s="93"/>
      <c r="AL14" s="93"/>
      <c r="AM14" s="93"/>
      <c r="AN14" s="244" t="s">
        <v>7</v>
      </c>
      <c r="AO14" s="123">
        <f>SUM(E14,K14,P14,U14,Z14,AF14)</f>
        <v>21</v>
      </c>
      <c r="AP14" s="124"/>
      <c r="AQ14" s="124"/>
      <c r="AR14" s="124"/>
      <c r="AS14" s="124"/>
      <c r="AT14" s="127" t="s">
        <v>7</v>
      </c>
      <c r="AU14" s="28"/>
    </row>
    <row r="15" spans="1:48" ht="17.25" customHeight="1" x14ac:dyDescent="0.15">
      <c r="A15" s="129" t="s">
        <v>22</v>
      </c>
      <c r="B15" s="130"/>
      <c r="C15" s="130"/>
      <c r="D15" s="131"/>
      <c r="E15" s="265"/>
      <c r="F15" s="254"/>
      <c r="G15" s="254"/>
      <c r="H15" s="254"/>
      <c r="I15" s="254"/>
      <c r="J15" s="255"/>
      <c r="K15" s="253"/>
      <c r="L15" s="254"/>
      <c r="M15" s="254"/>
      <c r="N15" s="254"/>
      <c r="O15" s="255"/>
      <c r="P15" s="253"/>
      <c r="Q15" s="254"/>
      <c r="R15" s="254"/>
      <c r="S15" s="254"/>
      <c r="T15" s="255"/>
      <c r="U15" s="253"/>
      <c r="V15" s="254"/>
      <c r="W15" s="254"/>
      <c r="X15" s="254"/>
      <c r="Y15" s="255"/>
      <c r="Z15" s="253"/>
      <c r="AA15" s="254"/>
      <c r="AB15" s="254"/>
      <c r="AC15" s="254"/>
      <c r="AD15" s="254"/>
      <c r="AE15" s="255"/>
      <c r="AF15" s="253"/>
      <c r="AG15" s="254"/>
      <c r="AH15" s="254"/>
      <c r="AI15" s="254"/>
      <c r="AJ15" s="254"/>
      <c r="AK15" s="254"/>
      <c r="AL15" s="254"/>
      <c r="AM15" s="254"/>
      <c r="AN15" s="245"/>
      <c r="AO15" s="125"/>
      <c r="AP15" s="126"/>
      <c r="AQ15" s="126"/>
      <c r="AR15" s="126"/>
      <c r="AS15" s="126"/>
      <c r="AT15" s="128"/>
      <c r="AU15" s="14"/>
    </row>
    <row r="16" spans="1:48" ht="27.95" customHeight="1" x14ac:dyDescent="0.15">
      <c r="A16" s="143">
        <v>6380</v>
      </c>
      <c r="B16" s="144"/>
      <c r="C16" s="144"/>
      <c r="D16" s="145"/>
      <c r="E16" s="146"/>
      <c r="F16" s="147"/>
      <c r="G16" s="147"/>
      <c r="H16" s="147"/>
      <c r="I16" s="148"/>
      <c r="J16" s="29" t="s">
        <v>8</v>
      </c>
      <c r="K16" s="146"/>
      <c r="L16" s="147"/>
      <c r="M16" s="147"/>
      <c r="N16" s="148"/>
      <c r="O16" s="29" t="s">
        <v>8</v>
      </c>
      <c r="P16" s="146"/>
      <c r="Q16" s="147"/>
      <c r="R16" s="147"/>
      <c r="S16" s="148"/>
      <c r="T16" s="29" t="s">
        <v>8</v>
      </c>
      <c r="U16" s="146"/>
      <c r="V16" s="147"/>
      <c r="W16" s="147"/>
      <c r="X16" s="148"/>
      <c r="Y16" s="29" t="s">
        <v>8</v>
      </c>
      <c r="Z16" s="146"/>
      <c r="AA16" s="147"/>
      <c r="AB16" s="147"/>
      <c r="AC16" s="147"/>
      <c r="AD16" s="148"/>
      <c r="AE16" s="29" t="s">
        <v>8</v>
      </c>
      <c r="AF16" s="146"/>
      <c r="AG16" s="147"/>
      <c r="AH16" s="147"/>
      <c r="AI16" s="147"/>
      <c r="AJ16" s="147"/>
      <c r="AK16" s="147"/>
      <c r="AL16" s="147"/>
      <c r="AM16" s="148"/>
      <c r="AN16" s="40" t="s">
        <v>8</v>
      </c>
      <c r="AO16" s="132">
        <f>$A16*AO14</f>
        <v>133980</v>
      </c>
      <c r="AP16" s="133"/>
      <c r="AQ16" s="133"/>
      <c r="AR16" s="133"/>
      <c r="AS16" s="133"/>
      <c r="AT16" s="43" t="s">
        <v>8</v>
      </c>
      <c r="AU16" s="14"/>
    </row>
    <row r="17" spans="1:47" ht="27.95" customHeight="1" x14ac:dyDescent="0.15">
      <c r="A17" s="134" t="s">
        <v>23</v>
      </c>
      <c r="B17" s="135"/>
      <c r="C17" s="135"/>
      <c r="D17" s="136"/>
      <c r="E17" s="137">
        <v>7</v>
      </c>
      <c r="F17" s="138"/>
      <c r="G17" s="138"/>
      <c r="H17" s="138"/>
      <c r="I17" s="139"/>
      <c r="J17" s="30" t="s">
        <v>7</v>
      </c>
      <c r="K17" s="140">
        <v>8</v>
      </c>
      <c r="L17" s="138"/>
      <c r="M17" s="138"/>
      <c r="N17" s="139"/>
      <c r="O17" s="30" t="s">
        <v>7</v>
      </c>
      <c r="P17" s="140">
        <v>9</v>
      </c>
      <c r="Q17" s="138"/>
      <c r="R17" s="138"/>
      <c r="S17" s="139"/>
      <c r="T17" s="30" t="s">
        <v>7</v>
      </c>
      <c r="U17" s="140">
        <v>10</v>
      </c>
      <c r="V17" s="138"/>
      <c r="W17" s="138"/>
      <c r="X17" s="139"/>
      <c r="Y17" s="30" t="s">
        <v>7</v>
      </c>
      <c r="Z17" s="140">
        <v>11</v>
      </c>
      <c r="AA17" s="138"/>
      <c r="AB17" s="138"/>
      <c r="AC17" s="138"/>
      <c r="AD17" s="139"/>
      <c r="AE17" s="30" t="s">
        <v>7</v>
      </c>
      <c r="AF17" s="140">
        <v>12</v>
      </c>
      <c r="AG17" s="138"/>
      <c r="AH17" s="138"/>
      <c r="AI17" s="138"/>
      <c r="AJ17" s="138"/>
      <c r="AK17" s="138"/>
      <c r="AL17" s="138"/>
      <c r="AM17" s="139"/>
      <c r="AN17" s="41" t="s">
        <v>7</v>
      </c>
      <c r="AO17" s="141">
        <f>SUM(E17,K17,P17,U17,Z17,AF17)</f>
        <v>57</v>
      </c>
      <c r="AP17" s="142"/>
      <c r="AQ17" s="142"/>
      <c r="AR17" s="142"/>
      <c r="AS17" s="142"/>
      <c r="AT17" s="43" t="s">
        <v>7</v>
      </c>
      <c r="AU17" s="14"/>
    </row>
    <row r="18" spans="1:47" ht="27.95" customHeight="1" x14ac:dyDescent="0.15">
      <c r="A18" s="143">
        <v>5780</v>
      </c>
      <c r="B18" s="144"/>
      <c r="C18" s="144"/>
      <c r="D18" s="145"/>
      <c r="E18" s="149"/>
      <c r="F18" s="150"/>
      <c r="G18" s="150"/>
      <c r="H18" s="150"/>
      <c r="I18" s="151"/>
      <c r="J18" s="31" t="s">
        <v>8</v>
      </c>
      <c r="K18" s="149"/>
      <c r="L18" s="150"/>
      <c r="M18" s="150"/>
      <c r="N18" s="151"/>
      <c r="O18" s="31" t="s">
        <v>8</v>
      </c>
      <c r="P18" s="149"/>
      <c r="Q18" s="150"/>
      <c r="R18" s="150"/>
      <c r="S18" s="151"/>
      <c r="T18" s="31" t="s">
        <v>8</v>
      </c>
      <c r="U18" s="149"/>
      <c r="V18" s="150"/>
      <c r="W18" s="150"/>
      <c r="X18" s="151"/>
      <c r="Y18" s="31" t="s">
        <v>8</v>
      </c>
      <c r="Z18" s="149"/>
      <c r="AA18" s="150"/>
      <c r="AB18" s="150"/>
      <c r="AC18" s="150"/>
      <c r="AD18" s="151"/>
      <c r="AE18" s="31" t="s">
        <v>8</v>
      </c>
      <c r="AF18" s="149"/>
      <c r="AG18" s="150"/>
      <c r="AH18" s="150"/>
      <c r="AI18" s="150"/>
      <c r="AJ18" s="150"/>
      <c r="AK18" s="150"/>
      <c r="AL18" s="150"/>
      <c r="AM18" s="151"/>
      <c r="AN18" s="42" t="s">
        <v>8</v>
      </c>
      <c r="AO18" s="152">
        <f>$A18*AO17</f>
        <v>329460</v>
      </c>
      <c r="AP18" s="153"/>
      <c r="AQ18" s="153"/>
      <c r="AR18" s="153"/>
      <c r="AS18" s="153"/>
      <c r="AT18" s="42" t="s">
        <v>8</v>
      </c>
      <c r="AU18" s="14"/>
    </row>
    <row r="19" spans="1:47" ht="27.95" customHeight="1" x14ac:dyDescent="0.15">
      <c r="A19" s="134" t="s">
        <v>24</v>
      </c>
      <c r="B19" s="135"/>
      <c r="C19" s="135"/>
      <c r="D19" s="136"/>
      <c r="E19" s="154">
        <v>11</v>
      </c>
      <c r="F19" s="155"/>
      <c r="G19" s="155"/>
      <c r="H19" s="155"/>
      <c r="I19" s="156"/>
      <c r="J19" s="32" t="s">
        <v>7</v>
      </c>
      <c r="K19" s="140">
        <v>12</v>
      </c>
      <c r="L19" s="138"/>
      <c r="M19" s="138"/>
      <c r="N19" s="139"/>
      <c r="O19" s="32" t="s">
        <v>7</v>
      </c>
      <c r="P19" s="140">
        <v>13</v>
      </c>
      <c r="Q19" s="138"/>
      <c r="R19" s="138"/>
      <c r="S19" s="139"/>
      <c r="T19" s="32" t="s">
        <v>7</v>
      </c>
      <c r="U19" s="154">
        <v>14</v>
      </c>
      <c r="V19" s="155"/>
      <c r="W19" s="155"/>
      <c r="X19" s="156"/>
      <c r="Y19" s="32" t="s">
        <v>7</v>
      </c>
      <c r="Z19" s="154">
        <v>15</v>
      </c>
      <c r="AA19" s="155"/>
      <c r="AB19" s="155"/>
      <c r="AC19" s="155"/>
      <c r="AD19" s="156"/>
      <c r="AE19" s="32" t="s">
        <v>7</v>
      </c>
      <c r="AF19" s="154">
        <v>16</v>
      </c>
      <c r="AG19" s="155"/>
      <c r="AH19" s="155"/>
      <c r="AI19" s="155"/>
      <c r="AJ19" s="155"/>
      <c r="AK19" s="155"/>
      <c r="AL19" s="155"/>
      <c r="AM19" s="156"/>
      <c r="AN19" s="32" t="s">
        <v>7</v>
      </c>
      <c r="AO19" s="157">
        <f>SUM(E19,K19,P19,U19,Z19,AF19)</f>
        <v>81</v>
      </c>
      <c r="AP19" s="158"/>
      <c r="AQ19" s="158"/>
      <c r="AR19" s="158"/>
      <c r="AS19" s="158"/>
      <c r="AT19" s="40" t="s">
        <v>7</v>
      </c>
      <c r="AU19" s="14"/>
    </row>
    <row r="20" spans="1:47" ht="27.95" customHeight="1" x14ac:dyDescent="0.15">
      <c r="A20" s="143">
        <v>18030</v>
      </c>
      <c r="B20" s="144"/>
      <c r="C20" s="144"/>
      <c r="D20" s="145"/>
      <c r="E20" s="159"/>
      <c r="F20" s="160"/>
      <c r="G20" s="160"/>
      <c r="H20" s="160"/>
      <c r="I20" s="161"/>
      <c r="J20" s="33" t="s">
        <v>8</v>
      </c>
      <c r="K20" s="159"/>
      <c r="L20" s="160"/>
      <c r="M20" s="160"/>
      <c r="N20" s="161"/>
      <c r="O20" s="33" t="s">
        <v>8</v>
      </c>
      <c r="P20" s="159"/>
      <c r="Q20" s="160"/>
      <c r="R20" s="160"/>
      <c r="S20" s="161"/>
      <c r="T20" s="33" t="s">
        <v>8</v>
      </c>
      <c r="U20" s="159"/>
      <c r="V20" s="160"/>
      <c r="W20" s="160"/>
      <c r="X20" s="161"/>
      <c r="Y20" s="33" t="s">
        <v>8</v>
      </c>
      <c r="Z20" s="159"/>
      <c r="AA20" s="160"/>
      <c r="AB20" s="160"/>
      <c r="AC20" s="160"/>
      <c r="AD20" s="161"/>
      <c r="AE20" s="33" t="s">
        <v>8</v>
      </c>
      <c r="AF20" s="159"/>
      <c r="AG20" s="160"/>
      <c r="AH20" s="160"/>
      <c r="AI20" s="160"/>
      <c r="AJ20" s="160"/>
      <c r="AK20" s="160"/>
      <c r="AL20" s="160"/>
      <c r="AM20" s="161"/>
      <c r="AN20" s="43" t="s">
        <v>8</v>
      </c>
      <c r="AO20" s="132">
        <f>$A20*AO19</f>
        <v>1460430</v>
      </c>
      <c r="AP20" s="133"/>
      <c r="AQ20" s="133"/>
      <c r="AR20" s="133"/>
      <c r="AS20" s="133"/>
      <c r="AT20" s="43" t="s">
        <v>8</v>
      </c>
      <c r="AU20" s="14"/>
    </row>
    <row r="21" spans="1:47" ht="27.95" customHeight="1" x14ac:dyDescent="0.15">
      <c r="A21" s="134" t="s">
        <v>25</v>
      </c>
      <c r="B21" s="135"/>
      <c r="C21" s="135"/>
      <c r="D21" s="136"/>
      <c r="E21" s="137">
        <v>17</v>
      </c>
      <c r="F21" s="138"/>
      <c r="G21" s="138"/>
      <c r="H21" s="138"/>
      <c r="I21" s="139"/>
      <c r="J21" s="34" t="s">
        <v>7</v>
      </c>
      <c r="K21" s="140">
        <v>18</v>
      </c>
      <c r="L21" s="138"/>
      <c r="M21" s="138"/>
      <c r="N21" s="139"/>
      <c r="O21" s="34" t="s">
        <v>7</v>
      </c>
      <c r="P21" s="140">
        <v>19</v>
      </c>
      <c r="Q21" s="138"/>
      <c r="R21" s="138"/>
      <c r="S21" s="139"/>
      <c r="T21" s="34" t="s">
        <v>7</v>
      </c>
      <c r="U21" s="140">
        <v>20</v>
      </c>
      <c r="V21" s="138"/>
      <c r="W21" s="138"/>
      <c r="X21" s="139"/>
      <c r="Y21" s="34" t="s">
        <v>7</v>
      </c>
      <c r="Z21" s="140">
        <v>21</v>
      </c>
      <c r="AA21" s="138"/>
      <c r="AB21" s="138"/>
      <c r="AC21" s="138"/>
      <c r="AD21" s="139"/>
      <c r="AE21" s="34" t="s">
        <v>7</v>
      </c>
      <c r="AF21" s="140">
        <v>22</v>
      </c>
      <c r="AG21" s="138"/>
      <c r="AH21" s="138"/>
      <c r="AI21" s="138"/>
      <c r="AJ21" s="138"/>
      <c r="AK21" s="138"/>
      <c r="AL21" s="138"/>
      <c r="AM21" s="139"/>
      <c r="AN21" s="41" t="s">
        <v>7</v>
      </c>
      <c r="AO21" s="141">
        <f>SUM(E21,K21,P21,U21,Z21,AF21)</f>
        <v>117</v>
      </c>
      <c r="AP21" s="142"/>
      <c r="AQ21" s="142"/>
      <c r="AR21" s="142"/>
      <c r="AS21" s="142"/>
      <c r="AT21" s="43" t="s">
        <v>7</v>
      </c>
      <c r="AU21" s="14"/>
    </row>
    <row r="22" spans="1:47" ht="27.95" customHeight="1" x14ac:dyDescent="0.15">
      <c r="A22" s="143">
        <v>1860</v>
      </c>
      <c r="B22" s="144"/>
      <c r="C22" s="144"/>
      <c r="D22" s="145"/>
      <c r="E22" s="149"/>
      <c r="F22" s="150"/>
      <c r="G22" s="150"/>
      <c r="H22" s="150"/>
      <c r="I22" s="151"/>
      <c r="J22" s="31" t="s">
        <v>8</v>
      </c>
      <c r="K22" s="149"/>
      <c r="L22" s="150"/>
      <c r="M22" s="150"/>
      <c r="N22" s="151"/>
      <c r="O22" s="31" t="s">
        <v>8</v>
      </c>
      <c r="P22" s="149"/>
      <c r="Q22" s="150"/>
      <c r="R22" s="150"/>
      <c r="S22" s="151"/>
      <c r="T22" s="31" t="s">
        <v>8</v>
      </c>
      <c r="U22" s="149"/>
      <c r="V22" s="150"/>
      <c r="W22" s="150"/>
      <c r="X22" s="151"/>
      <c r="Y22" s="31" t="s">
        <v>8</v>
      </c>
      <c r="Z22" s="149"/>
      <c r="AA22" s="150"/>
      <c r="AB22" s="150"/>
      <c r="AC22" s="150"/>
      <c r="AD22" s="151"/>
      <c r="AE22" s="31" t="s">
        <v>8</v>
      </c>
      <c r="AF22" s="149"/>
      <c r="AG22" s="150"/>
      <c r="AH22" s="150"/>
      <c r="AI22" s="150"/>
      <c r="AJ22" s="150"/>
      <c r="AK22" s="150"/>
      <c r="AL22" s="150"/>
      <c r="AM22" s="151"/>
      <c r="AN22" s="42" t="s">
        <v>8</v>
      </c>
      <c r="AO22" s="152">
        <f>$A22*AO21</f>
        <v>217620</v>
      </c>
      <c r="AP22" s="153"/>
      <c r="AQ22" s="153"/>
      <c r="AR22" s="153"/>
      <c r="AS22" s="153"/>
      <c r="AT22" s="42" t="s">
        <v>8</v>
      </c>
      <c r="AU22" s="14"/>
    </row>
    <row r="23" spans="1:47" ht="27.95" customHeight="1" x14ac:dyDescent="0.15">
      <c r="A23" s="134" t="s">
        <v>26</v>
      </c>
      <c r="B23" s="135"/>
      <c r="C23" s="135"/>
      <c r="D23" s="136"/>
      <c r="E23" s="154">
        <v>21</v>
      </c>
      <c r="F23" s="155"/>
      <c r="G23" s="155"/>
      <c r="H23" s="155"/>
      <c r="I23" s="156"/>
      <c r="J23" s="32" t="s">
        <v>7</v>
      </c>
      <c r="K23" s="140">
        <v>22</v>
      </c>
      <c r="L23" s="138"/>
      <c r="M23" s="138"/>
      <c r="N23" s="139"/>
      <c r="O23" s="32" t="s">
        <v>7</v>
      </c>
      <c r="P23" s="140">
        <v>23</v>
      </c>
      <c r="Q23" s="138"/>
      <c r="R23" s="138"/>
      <c r="S23" s="139"/>
      <c r="T23" s="32" t="s">
        <v>7</v>
      </c>
      <c r="U23" s="154">
        <v>24</v>
      </c>
      <c r="V23" s="155"/>
      <c r="W23" s="155"/>
      <c r="X23" s="156"/>
      <c r="Y23" s="32" t="s">
        <v>7</v>
      </c>
      <c r="Z23" s="154">
        <v>25</v>
      </c>
      <c r="AA23" s="155"/>
      <c r="AB23" s="155"/>
      <c r="AC23" s="155"/>
      <c r="AD23" s="156"/>
      <c r="AE23" s="32" t="s">
        <v>7</v>
      </c>
      <c r="AF23" s="154">
        <v>26</v>
      </c>
      <c r="AG23" s="155"/>
      <c r="AH23" s="155"/>
      <c r="AI23" s="155"/>
      <c r="AJ23" s="155"/>
      <c r="AK23" s="155"/>
      <c r="AL23" s="155"/>
      <c r="AM23" s="156"/>
      <c r="AN23" s="32" t="s">
        <v>7</v>
      </c>
      <c r="AO23" s="157">
        <f>SUM(E23,K23,P23,U23,Z23,AF23)</f>
        <v>141</v>
      </c>
      <c r="AP23" s="158"/>
      <c r="AQ23" s="158"/>
      <c r="AR23" s="158"/>
      <c r="AS23" s="158"/>
      <c r="AT23" s="40" t="s">
        <v>7</v>
      </c>
      <c r="AU23" s="14"/>
    </row>
    <row r="24" spans="1:47" ht="27.95" customHeight="1" x14ac:dyDescent="0.15">
      <c r="A24" s="143">
        <v>1550</v>
      </c>
      <c r="B24" s="144"/>
      <c r="C24" s="144"/>
      <c r="D24" s="145"/>
      <c r="E24" s="159"/>
      <c r="F24" s="160"/>
      <c r="G24" s="160"/>
      <c r="H24" s="160"/>
      <c r="I24" s="161"/>
      <c r="J24" s="33" t="s">
        <v>8</v>
      </c>
      <c r="K24" s="159"/>
      <c r="L24" s="160"/>
      <c r="M24" s="160"/>
      <c r="N24" s="161"/>
      <c r="O24" s="33" t="s">
        <v>8</v>
      </c>
      <c r="P24" s="159"/>
      <c r="Q24" s="160"/>
      <c r="R24" s="160"/>
      <c r="S24" s="161"/>
      <c r="T24" s="33" t="s">
        <v>8</v>
      </c>
      <c r="U24" s="159"/>
      <c r="V24" s="160"/>
      <c r="W24" s="160"/>
      <c r="X24" s="161"/>
      <c r="Y24" s="33" t="s">
        <v>8</v>
      </c>
      <c r="Z24" s="159"/>
      <c r="AA24" s="160"/>
      <c r="AB24" s="160"/>
      <c r="AC24" s="160"/>
      <c r="AD24" s="161"/>
      <c r="AE24" s="33" t="s">
        <v>8</v>
      </c>
      <c r="AF24" s="159"/>
      <c r="AG24" s="160"/>
      <c r="AH24" s="160"/>
      <c r="AI24" s="160"/>
      <c r="AJ24" s="160"/>
      <c r="AK24" s="160"/>
      <c r="AL24" s="160"/>
      <c r="AM24" s="161"/>
      <c r="AN24" s="43" t="s">
        <v>8</v>
      </c>
      <c r="AO24" s="132">
        <f>$A24*AO23</f>
        <v>218550</v>
      </c>
      <c r="AP24" s="133"/>
      <c r="AQ24" s="133"/>
      <c r="AR24" s="133"/>
      <c r="AS24" s="133"/>
      <c r="AT24" s="43" t="s">
        <v>8</v>
      </c>
      <c r="AU24" s="14"/>
    </row>
    <row r="25" spans="1:47" ht="27.95" customHeight="1" x14ac:dyDescent="0.15">
      <c r="A25" s="134" t="s">
        <v>27</v>
      </c>
      <c r="B25" s="135"/>
      <c r="C25" s="135"/>
      <c r="D25" s="136"/>
      <c r="E25" s="137">
        <v>27</v>
      </c>
      <c r="F25" s="138"/>
      <c r="G25" s="138"/>
      <c r="H25" s="138"/>
      <c r="I25" s="139"/>
      <c r="J25" s="34" t="s">
        <v>7</v>
      </c>
      <c r="K25" s="140">
        <v>28</v>
      </c>
      <c r="L25" s="138"/>
      <c r="M25" s="138"/>
      <c r="N25" s="139"/>
      <c r="O25" s="34" t="s">
        <v>7</v>
      </c>
      <c r="P25" s="140">
        <v>29</v>
      </c>
      <c r="Q25" s="138"/>
      <c r="R25" s="138"/>
      <c r="S25" s="139"/>
      <c r="T25" s="34" t="s">
        <v>7</v>
      </c>
      <c r="U25" s="140">
        <v>30</v>
      </c>
      <c r="V25" s="138"/>
      <c r="W25" s="138"/>
      <c r="X25" s="139"/>
      <c r="Y25" s="34" t="s">
        <v>7</v>
      </c>
      <c r="Z25" s="140">
        <v>31</v>
      </c>
      <c r="AA25" s="138"/>
      <c r="AB25" s="138"/>
      <c r="AC25" s="138"/>
      <c r="AD25" s="139"/>
      <c r="AE25" s="34" t="s">
        <v>7</v>
      </c>
      <c r="AF25" s="140">
        <v>32</v>
      </c>
      <c r="AG25" s="138"/>
      <c r="AH25" s="138"/>
      <c r="AI25" s="138"/>
      <c r="AJ25" s="138"/>
      <c r="AK25" s="138"/>
      <c r="AL25" s="138"/>
      <c r="AM25" s="139"/>
      <c r="AN25" s="41" t="s">
        <v>7</v>
      </c>
      <c r="AO25" s="141">
        <f>SUM(E25,K25,P25,U25,Z25,AF25)</f>
        <v>177</v>
      </c>
      <c r="AP25" s="142"/>
      <c r="AQ25" s="142"/>
      <c r="AR25" s="142"/>
      <c r="AS25" s="142"/>
      <c r="AT25" s="43" t="s">
        <v>7</v>
      </c>
      <c r="AU25" s="14"/>
    </row>
    <row r="26" spans="1:47" ht="27.95" customHeight="1" x14ac:dyDescent="0.15">
      <c r="A26" s="143">
        <v>3800</v>
      </c>
      <c r="B26" s="144"/>
      <c r="C26" s="144"/>
      <c r="D26" s="145"/>
      <c r="E26" s="149"/>
      <c r="F26" s="150"/>
      <c r="G26" s="150"/>
      <c r="H26" s="150"/>
      <c r="I26" s="151"/>
      <c r="J26" s="31" t="s">
        <v>8</v>
      </c>
      <c r="K26" s="149"/>
      <c r="L26" s="150"/>
      <c r="M26" s="150"/>
      <c r="N26" s="151"/>
      <c r="O26" s="31" t="s">
        <v>8</v>
      </c>
      <c r="P26" s="149"/>
      <c r="Q26" s="150"/>
      <c r="R26" s="150"/>
      <c r="S26" s="151"/>
      <c r="T26" s="31" t="s">
        <v>8</v>
      </c>
      <c r="U26" s="149"/>
      <c r="V26" s="150"/>
      <c r="W26" s="150"/>
      <c r="X26" s="151"/>
      <c r="Y26" s="31" t="s">
        <v>8</v>
      </c>
      <c r="Z26" s="149"/>
      <c r="AA26" s="150"/>
      <c r="AB26" s="150"/>
      <c r="AC26" s="150"/>
      <c r="AD26" s="151"/>
      <c r="AE26" s="31" t="s">
        <v>8</v>
      </c>
      <c r="AF26" s="149"/>
      <c r="AG26" s="150"/>
      <c r="AH26" s="150"/>
      <c r="AI26" s="150"/>
      <c r="AJ26" s="150"/>
      <c r="AK26" s="150"/>
      <c r="AL26" s="150"/>
      <c r="AM26" s="151"/>
      <c r="AN26" s="42" t="s">
        <v>8</v>
      </c>
      <c r="AO26" s="152">
        <f>$A26*AO25</f>
        <v>672600</v>
      </c>
      <c r="AP26" s="153"/>
      <c r="AQ26" s="153"/>
      <c r="AR26" s="153"/>
      <c r="AS26" s="153"/>
      <c r="AT26" s="42" t="s">
        <v>8</v>
      </c>
      <c r="AU26" s="14"/>
    </row>
    <row r="27" spans="1:47" ht="27.95" customHeight="1" x14ac:dyDescent="0.15">
      <c r="A27" s="162" t="s">
        <v>29</v>
      </c>
      <c r="B27" s="163"/>
      <c r="C27" s="163"/>
      <c r="D27" s="164"/>
      <c r="E27" s="154">
        <v>31</v>
      </c>
      <c r="F27" s="155"/>
      <c r="G27" s="155"/>
      <c r="H27" s="155"/>
      <c r="I27" s="156"/>
      <c r="J27" s="32" t="s">
        <v>7</v>
      </c>
      <c r="K27" s="140">
        <v>32</v>
      </c>
      <c r="L27" s="138"/>
      <c r="M27" s="138"/>
      <c r="N27" s="139"/>
      <c r="O27" s="32" t="s">
        <v>7</v>
      </c>
      <c r="P27" s="140">
        <v>33</v>
      </c>
      <c r="Q27" s="138"/>
      <c r="R27" s="138"/>
      <c r="S27" s="139"/>
      <c r="T27" s="32" t="s">
        <v>7</v>
      </c>
      <c r="U27" s="154">
        <v>34</v>
      </c>
      <c r="V27" s="155"/>
      <c r="W27" s="155"/>
      <c r="X27" s="156"/>
      <c r="Y27" s="32" t="s">
        <v>7</v>
      </c>
      <c r="Z27" s="154">
        <v>35</v>
      </c>
      <c r="AA27" s="155"/>
      <c r="AB27" s="155"/>
      <c r="AC27" s="155"/>
      <c r="AD27" s="156"/>
      <c r="AE27" s="32" t="s">
        <v>7</v>
      </c>
      <c r="AF27" s="154">
        <v>36</v>
      </c>
      <c r="AG27" s="155"/>
      <c r="AH27" s="155"/>
      <c r="AI27" s="155"/>
      <c r="AJ27" s="155"/>
      <c r="AK27" s="155"/>
      <c r="AL27" s="155"/>
      <c r="AM27" s="156"/>
      <c r="AN27" s="32" t="s">
        <v>7</v>
      </c>
      <c r="AO27" s="157">
        <f>SUM(E27,K27,P27,U27,Z27,AF27)</f>
        <v>201</v>
      </c>
      <c r="AP27" s="158"/>
      <c r="AQ27" s="158"/>
      <c r="AR27" s="158"/>
      <c r="AS27" s="158"/>
      <c r="AT27" s="40" t="s">
        <v>7</v>
      </c>
      <c r="AU27" s="14"/>
    </row>
    <row r="28" spans="1:47" ht="27.95" customHeight="1" x14ac:dyDescent="0.15">
      <c r="A28" s="176">
        <v>4780</v>
      </c>
      <c r="B28" s="177"/>
      <c r="C28" s="177"/>
      <c r="D28" s="178"/>
      <c r="E28" s="146"/>
      <c r="F28" s="147"/>
      <c r="G28" s="147"/>
      <c r="H28" s="147"/>
      <c r="I28" s="148"/>
      <c r="J28" s="29" t="s">
        <v>8</v>
      </c>
      <c r="K28" s="179"/>
      <c r="L28" s="180"/>
      <c r="M28" s="180"/>
      <c r="N28" s="181"/>
      <c r="O28" s="29" t="s">
        <v>8</v>
      </c>
      <c r="P28" s="179"/>
      <c r="Q28" s="180"/>
      <c r="R28" s="180"/>
      <c r="S28" s="181"/>
      <c r="T28" s="29" t="s">
        <v>8</v>
      </c>
      <c r="U28" s="146"/>
      <c r="V28" s="147"/>
      <c r="W28" s="147"/>
      <c r="X28" s="148"/>
      <c r="Y28" s="29" t="s">
        <v>8</v>
      </c>
      <c r="Z28" s="146"/>
      <c r="AA28" s="147"/>
      <c r="AB28" s="147"/>
      <c r="AC28" s="147"/>
      <c r="AD28" s="148"/>
      <c r="AE28" s="29" t="s">
        <v>8</v>
      </c>
      <c r="AF28" s="146"/>
      <c r="AG28" s="147"/>
      <c r="AH28" s="147"/>
      <c r="AI28" s="147"/>
      <c r="AJ28" s="147"/>
      <c r="AK28" s="147"/>
      <c r="AL28" s="147"/>
      <c r="AM28" s="148"/>
      <c r="AN28" s="40" t="s">
        <v>8</v>
      </c>
      <c r="AO28" s="165">
        <f>$A28*AO27</f>
        <v>960780</v>
      </c>
      <c r="AP28" s="166"/>
      <c r="AQ28" s="166"/>
      <c r="AR28" s="166"/>
      <c r="AS28" s="166"/>
      <c r="AT28" s="40" t="s">
        <v>8</v>
      </c>
      <c r="AU28" s="14"/>
    </row>
    <row r="29" spans="1:47" ht="27.95" customHeight="1" x14ac:dyDescent="0.15">
      <c r="A29" s="167" t="s">
        <v>9</v>
      </c>
      <c r="B29" s="168"/>
      <c r="C29" s="168"/>
      <c r="D29" s="169"/>
      <c r="E29" s="170">
        <v>37</v>
      </c>
      <c r="F29" s="171"/>
      <c r="G29" s="171"/>
      <c r="H29" s="171"/>
      <c r="I29" s="172"/>
      <c r="J29" s="35" t="s">
        <v>7</v>
      </c>
      <c r="K29" s="173">
        <v>38</v>
      </c>
      <c r="L29" s="171"/>
      <c r="M29" s="171"/>
      <c r="N29" s="172"/>
      <c r="O29" s="35" t="s">
        <v>7</v>
      </c>
      <c r="P29" s="173">
        <v>39</v>
      </c>
      <c r="Q29" s="171"/>
      <c r="R29" s="171"/>
      <c r="S29" s="172"/>
      <c r="T29" s="35" t="s">
        <v>7</v>
      </c>
      <c r="U29" s="173">
        <v>40</v>
      </c>
      <c r="V29" s="171"/>
      <c r="W29" s="171"/>
      <c r="X29" s="172"/>
      <c r="Y29" s="35" t="s">
        <v>7</v>
      </c>
      <c r="Z29" s="173">
        <v>41</v>
      </c>
      <c r="AA29" s="171"/>
      <c r="AB29" s="171"/>
      <c r="AC29" s="171"/>
      <c r="AD29" s="172"/>
      <c r="AE29" s="35" t="s">
        <v>7</v>
      </c>
      <c r="AF29" s="173">
        <v>42</v>
      </c>
      <c r="AG29" s="171"/>
      <c r="AH29" s="171"/>
      <c r="AI29" s="171"/>
      <c r="AJ29" s="171"/>
      <c r="AK29" s="171"/>
      <c r="AL29" s="171"/>
      <c r="AM29" s="172"/>
      <c r="AN29" s="44" t="s">
        <v>7</v>
      </c>
      <c r="AO29" s="174">
        <f>SUM(E29,K29,P29,U29,Z29,AF29)</f>
        <v>237</v>
      </c>
      <c r="AP29" s="175"/>
      <c r="AQ29" s="175"/>
      <c r="AR29" s="175"/>
      <c r="AS29" s="175"/>
      <c r="AT29" s="47" t="s">
        <v>7</v>
      </c>
      <c r="AU29" s="14"/>
    </row>
    <row r="30" spans="1:47" ht="27.95" customHeight="1" x14ac:dyDescent="0.15">
      <c r="A30" s="176">
        <v>6040</v>
      </c>
      <c r="B30" s="177"/>
      <c r="C30" s="177"/>
      <c r="D30" s="178"/>
      <c r="E30" s="182"/>
      <c r="F30" s="183"/>
      <c r="G30" s="183"/>
      <c r="H30" s="183"/>
      <c r="I30" s="184"/>
      <c r="J30" s="36" t="s">
        <v>8</v>
      </c>
      <c r="K30" s="191"/>
      <c r="L30" s="192"/>
      <c r="M30" s="192"/>
      <c r="N30" s="193"/>
      <c r="O30" s="36" t="s">
        <v>8</v>
      </c>
      <c r="P30" s="191"/>
      <c r="Q30" s="192"/>
      <c r="R30" s="192"/>
      <c r="S30" s="193"/>
      <c r="T30" s="36" t="s">
        <v>8</v>
      </c>
      <c r="U30" s="182"/>
      <c r="V30" s="183"/>
      <c r="W30" s="183"/>
      <c r="X30" s="184"/>
      <c r="Y30" s="36" t="s">
        <v>8</v>
      </c>
      <c r="Z30" s="182"/>
      <c r="AA30" s="183"/>
      <c r="AB30" s="183"/>
      <c r="AC30" s="183"/>
      <c r="AD30" s="184"/>
      <c r="AE30" s="36" t="s">
        <v>8</v>
      </c>
      <c r="AF30" s="182"/>
      <c r="AG30" s="183"/>
      <c r="AH30" s="183"/>
      <c r="AI30" s="183"/>
      <c r="AJ30" s="183"/>
      <c r="AK30" s="183"/>
      <c r="AL30" s="183"/>
      <c r="AM30" s="184"/>
      <c r="AN30" s="45" t="s">
        <v>8</v>
      </c>
      <c r="AO30" s="185">
        <f>$A30*AO29</f>
        <v>1431480</v>
      </c>
      <c r="AP30" s="186"/>
      <c r="AQ30" s="186"/>
      <c r="AR30" s="186"/>
      <c r="AS30" s="186"/>
      <c r="AT30" s="45" t="s">
        <v>8</v>
      </c>
      <c r="AU30" s="14"/>
    </row>
    <row r="31" spans="1:47" ht="27.95" customHeight="1" x14ac:dyDescent="0.15">
      <c r="A31" s="187" t="s">
        <v>10</v>
      </c>
      <c r="B31" s="188"/>
      <c r="C31" s="188"/>
      <c r="D31" s="189"/>
      <c r="E31" s="92">
        <v>1</v>
      </c>
      <c r="F31" s="93"/>
      <c r="G31" s="93"/>
      <c r="H31" s="93"/>
      <c r="I31" s="94"/>
      <c r="J31" s="37" t="s">
        <v>7</v>
      </c>
      <c r="K31" s="173">
        <v>2</v>
      </c>
      <c r="L31" s="171"/>
      <c r="M31" s="171"/>
      <c r="N31" s="172"/>
      <c r="O31" s="37" t="s">
        <v>7</v>
      </c>
      <c r="P31" s="173">
        <v>3</v>
      </c>
      <c r="Q31" s="171"/>
      <c r="R31" s="171"/>
      <c r="S31" s="172"/>
      <c r="T31" s="37" t="s">
        <v>7</v>
      </c>
      <c r="U31" s="92">
        <v>4</v>
      </c>
      <c r="V31" s="93"/>
      <c r="W31" s="93"/>
      <c r="X31" s="94"/>
      <c r="Y31" s="37" t="s">
        <v>7</v>
      </c>
      <c r="Z31" s="92">
        <v>5</v>
      </c>
      <c r="AA31" s="93"/>
      <c r="AB31" s="93"/>
      <c r="AC31" s="93"/>
      <c r="AD31" s="94"/>
      <c r="AE31" s="37" t="s">
        <v>7</v>
      </c>
      <c r="AF31" s="92">
        <v>6</v>
      </c>
      <c r="AG31" s="93"/>
      <c r="AH31" s="93"/>
      <c r="AI31" s="93"/>
      <c r="AJ31" s="93"/>
      <c r="AK31" s="93"/>
      <c r="AL31" s="93"/>
      <c r="AM31" s="94"/>
      <c r="AN31" s="37" t="s">
        <v>7</v>
      </c>
      <c r="AO31" s="123">
        <f>SUM(E31,K31,P31,U31,Z31,AF31)</f>
        <v>21</v>
      </c>
      <c r="AP31" s="190"/>
      <c r="AQ31" s="190"/>
      <c r="AR31" s="190"/>
      <c r="AS31" s="190"/>
      <c r="AT31" s="57" t="s">
        <v>7</v>
      </c>
      <c r="AU31" s="14"/>
    </row>
    <row r="32" spans="1:47" ht="27.95" customHeight="1" x14ac:dyDescent="0.15">
      <c r="A32" s="266">
        <v>5000</v>
      </c>
      <c r="B32" s="267"/>
      <c r="C32" s="267"/>
      <c r="D32" s="268"/>
      <c r="E32" s="159"/>
      <c r="F32" s="160"/>
      <c r="G32" s="160"/>
      <c r="H32" s="160"/>
      <c r="I32" s="161"/>
      <c r="J32" s="33" t="s">
        <v>8</v>
      </c>
      <c r="K32" s="179"/>
      <c r="L32" s="180"/>
      <c r="M32" s="180"/>
      <c r="N32" s="181"/>
      <c r="O32" s="33" t="s">
        <v>8</v>
      </c>
      <c r="P32" s="179"/>
      <c r="Q32" s="180"/>
      <c r="R32" s="180"/>
      <c r="S32" s="181"/>
      <c r="T32" s="33" t="s">
        <v>8</v>
      </c>
      <c r="U32" s="159"/>
      <c r="V32" s="160"/>
      <c r="W32" s="160"/>
      <c r="X32" s="161"/>
      <c r="Y32" s="33" t="s">
        <v>8</v>
      </c>
      <c r="Z32" s="159"/>
      <c r="AA32" s="160"/>
      <c r="AB32" s="160"/>
      <c r="AC32" s="160"/>
      <c r="AD32" s="161"/>
      <c r="AE32" s="33" t="s">
        <v>8</v>
      </c>
      <c r="AF32" s="159"/>
      <c r="AG32" s="160"/>
      <c r="AH32" s="160"/>
      <c r="AI32" s="160"/>
      <c r="AJ32" s="160"/>
      <c r="AK32" s="160"/>
      <c r="AL32" s="160"/>
      <c r="AM32" s="161"/>
      <c r="AN32" s="43" t="s">
        <v>8</v>
      </c>
      <c r="AO32" s="132">
        <f>$A32*AO31</f>
        <v>105000</v>
      </c>
      <c r="AP32" s="133"/>
      <c r="AQ32" s="133"/>
      <c r="AR32" s="133"/>
      <c r="AS32" s="133"/>
      <c r="AT32" s="43" t="s">
        <v>8</v>
      </c>
      <c r="AU32" s="14"/>
    </row>
    <row r="33" spans="1:48" s="14" customFormat="1" ht="27.95" customHeight="1" x14ac:dyDescent="0.15">
      <c r="A33" s="187" t="s">
        <v>16</v>
      </c>
      <c r="B33" s="194"/>
      <c r="C33" s="194"/>
      <c r="D33" s="195"/>
      <c r="E33" s="92">
        <v>7</v>
      </c>
      <c r="F33" s="93"/>
      <c r="G33" s="93"/>
      <c r="H33" s="93"/>
      <c r="I33" s="94"/>
      <c r="J33" s="37" t="s">
        <v>7</v>
      </c>
      <c r="K33" s="173">
        <v>8</v>
      </c>
      <c r="L33" s="171"/>
      <c r="M33" s="171"/>
      <c r="N33" s="172"/>
      <c r="O33" s="37" t="s">
        <v>7</v>
      </c>
      <c r="P33" s="173">
        <v>9</v>
      </c>
      <c r="Q33" s="171"/>
      <c r="R33" s="171"/>
      <c r="S33" s="172"/>
      <c r="T33" s="37" t="s">
        <v>7</v>
      </c>
      <c r="U33" s="92">
        <v>10</v>
      </c>
      <c r="V33" s="93"/>
      <c r="W33" s="93"/>
      <c r="X33" s="94"/>
      <c r="Y33" s="37" t="s">
        <v>7</v>
      </c>
      <c r="Z33" s="92">
        <v>11</v>
      </c>
      <c r="AA33" s="93"/>
      <c r="AB33" s="93"/>
      <c r="AC33" s="93"/>
      <c r="AD33" s="94"/>
      <c r="AE33" s="37" t="s">
        <v>7</v>
      </c>
      <c r="AF33" s="92">
        <v>12</v>
      </c>
      <c r="AG33" s="93"/>
      <c r="AH33" s="93"/>
      <c r="AI33" s="93"/>
      <c r="AJ33" s="93"/>
      <c r="AK33" s="93"/>
      <c r="AL33" s="93"/>
      <c r="AM33" s="94"/>
      <c r="AN33" s="37" t="s">
        <v>7</v>
      </c>
      <c r="AO33" s="123">
        <f>SUM(E33,K33,P33,U33,Z33,AF33)</f>
        <v>57</v>
      </c>
      <c r="AP33" s="190"/>
      <c r="AQ33" s="190"/>
      <c r="AR33" s="190"/>
      <c r="AS33" s="190"/>
      <c r="AT33" s="57" t="s">
        <v>7</v>
      </c>
    </row>
    <row r="34" spans="1:48" s="14" customFormat="1" ht="27.95" customHeight="1" x14ac:dyDescent="0.15">
      <c r="A34" s="196"/>
      <c r="B34" s="197"/>
      <c r="C34" s="197"/>
      <c r="D34" s="198"/>
      <c r="E34" s="202">
        <v>35000</v>
      </c>
      <c r="F34" s="203"/>
      <c r="G34" s="203"/>
      <c r="H34" s="203"/>
      <c r="I34" s="204"/>
      <c r="J34" s="34" t="s">
        <v>8</v>
      </c>
      <c r="K34" s="205">
        <v>80000</v>
      </c>
      <c r="L34" s="206"/>
      <c r="M34" s="206"/>
      <c r="N34" s="207"/>
      <c r="O34" s="34" t="s">
        <v>8</v>
      </c>
      <c r="P34" s="205">
        <v>45000</v>
      </c>
      <c r="Q34" s="206"/>
      <c r="R34" s="206"/>
      <c r="S34" s="207"/>
      <c r="T34" s="34" t="s">
        <v>8</v>
      </c>
      <c r="U34" s="202">
        <v>100000</v>
      </c>
      <c r="V34" s="203"/>
      <c r="W34" s="203"/>
      <c r="X34" s="204"/>
      <c r="Y34" s="34" t="s">
        <v>8</v>
      </c>
      <c r="Z34" s="202">
        <v>55000</v>
      </c>
      <c r="AA34" s="203"/>
      <c r="AB34" s="203"/>
      <c r="AC34" s="203"/>
      <c r="AD34" s="204"/>
      <c r="AE34" s="34" t="s">
        <v>8</v>
      </c>
      <c r="AF34" s="202">
        <v>120000</v>
      </c>
      <c r="AG34" s="203"/>
      <c r="AH34" s="203"/>
      <c r="AI34" s="203"/>
      <c r="AJ34" s="203"/>
      <c r="AK34" s="203"/>
      <c r="AL34" s="203"/>
      <c r="AM34" s="204"/>
      <c r="AN34" s="41" t="s">
        <v>8</v>
      </c>
      <c r="AO34" s="132">
        <f>SUM(E34,K34,P34,U34,Z34,AF34)</f>
        <v>435000</v>
      </c>
      <c r="AP34" s="133"/>
      <c r="AQ34" s="133"/>
      <c r="AR34" s="133"/>
      <c r="AS34" s="133"/>
      <c r="AT34" s="43" t="s">
        <v>8</v>
      </c>
    </row>
    <row r="35" spans="1:48" ht="27.95" customHeight="1" x14ac:dyDescent="0.15">
      <c r="A35" s="167" t="s">
        <v>49</v>
      </c>
      <c r="B35" s="168"/>
      <c r="C35" s="168"/>
      <c r="D35" s="169"/>
      <c r="E35" s="170">
        <v>11</v>
      </c>
      <c r="F35" s="171"/>
      <c r="G35" s="171"/>
      <c r="H35" s="171"/>
      <c r="I35" s="172"/>
      <c r="J35" s="35" t="s">
        <v>7</v>
      </c>
      <c r="K35" s="173">
        <v>12</v>
      </c>
      <c r="L35" s="171"/>
      <c r="M35" s="171"/>
      <c r="N35" s="172"/>
      <c r="O35" s="35" t="s">
        <v>7</v>
      </c>
      <c r="P35" s="173">
        <v>13</v>
      </c>
      <c r="Q35" s="171"/>
      <c r="R35" s="171"/>
      <c r="S35" s="172"/>
      <c r="T35" s="35" t="s">
        <v>7</v>
      </c>
      <c r="U35" s="173">
        <v>14</v>
      </c>
      <c r="V35" s="171"/>
      <c r="W35" s="171"/>
      <c r="X35" s="172"/>
      <c r="Y35" s="35" t="s">
        <v>7</v>
      </c>
      <c r="Z35" s="173">
        <v>15</v>
      </c>
      <c r="AA35" s="171"/>
      <c r="AB35" s="171"/>
      <c r="AC35" s="171"/>
      <c r="AD35" s="172"/>
      <c r="AE35" s="35" t="s">
        <v>7</v>
      </c>
      <c r="AF35" s="173">
        <v>16</v>
      </c>
      <c r="AG35" s="171"/>
      <c r="AH35" s="171"/>
      <c r="AI35" s="171"/>
      <c r="AJ35" s="171"/>
      <c r="AK35" s="171"/>
      <c r="AL35" s="171"/>
      <c r="AM35" s="172"/>
      <c r="AN35" s="44" t="s">
        <v>7</v>
      </c>
      <c r="AO35" s="174">
        <f>SUM(E35,K35,P35,U35,Z35,AF35)</f>
        <v>81</v>
      </c>
      <c r="AP35" s="175"/>
      <c r="AQ35" s="175"/>
      <c r="AR35" s="175"/>
      <c r="AS35" s="175"/>
      <c r="AT35" s="47" t="s">
        <v>7</v>
      </c>
      <c r="AU35" s="14"/>
    </row>
    <row r="36" spans="1:48" ht="27.95" customHeight="1" x14ac:dyDescent="0.15">
      <c r="A36" s="176">
        <v>6040</v>
      </c>
      <c r="B36" s="177"/>
      <c r="C36" s="177"/>
      <c r="D36" s="178"/>
      <c r="E36" s="182"/>
      <c r="F36" s="183"/>
      <c r="G36" s="183"/>
      <c r="H36" s="183"/>
      <c r="I36" s="184"/>
      <c r="J36" s="36" t="s">
        <v>8</v>
      </c>
      <c r="K36" s="191"/>
      <c r="L36" s="192"/>
      <c r="M36" s="192"/>
      <c r="N36" s="193"/>
      <c r="O36" s="36" t="s">
        <v>8</v>
      </c>
      <c r="P36" s="191"/>
      <c r="Q36" s="192"/>
      <c r="R36" s="192"/>
      <c r="S36" s="193"/>
      <c r="T36" s="36" t="s">
        <v>8</v>
      </c>
      <c r="U36" s="182"/>
      <c r="V36" s="183"/>
      <c r="W36" s="183"/>
      <c r="X36" s="184"/>
      <c r="Y36" s="36" t="s">
        <v>8</v>
      </c>
      <c r="Z36" s="182"/>
      <c r="AA36" s="183"/>
      <c r="AB36" s="183"/>
      <c r="AC36" s="183"/>
      <c r="AD36" s="184"/>
      <c r="AE36" s="36" t="s">
        <v>8</v>
      </c>
      <c r="AF36" s="182"/>
      <c r="AG36" s="183"/>
      <c r="AH36" s="183"/>
      <c r="AI36" s="183"/>
      <c r="AJ36" s="183"/>
      <c r="AK36" s="183"/>
      <c r="AL36" s="183"/>
      <c r="AM36" s="184"/>
      <c r="AN36" s="45" t="s">
        <v>8</v>
      </c>
      <c r="AO36" s="185">
        <f>$A36*AO35</f>
        <v>489240</v>
      </c>
      <c r="AP36" s="186"/>
      <c r="AQ36" s="186"/>
      <c r="AR36" s="186"/>
      <c r="AS36" s="186"/>
      <c r="AT36" s="45" t="s">
        <v>8</v>
      </c>
      <c r="AU36" s="14"/>
    </row>
    <row r="37" spans="1:48" ht="27.95" customHeight="1" x14ac:dyDescent="0.15">
      <c r="A37" s="208" t="s">
        <v>11</v>
      </c>
      <c r="B37" s="209"/>
      <c r="C37" s="209"/>
      <c r="D37" s="210"/>
      <c r="E37" s="214">
        <f>SUM(E14,E17,E19,E21,E23,E25,E27,E29,E31,E33,E35)</f>
        <v>171</v>
      </c>
      <c r="F37" s="215"/>
      <c r="G37" s="215"/>
      <c r="H37" s="215"/>
      <c r="I37" s="124"/>
      <c r="J37" s="38" t="s">
        <v>7</v>
      </c>
      <c r="K37" s="216">
        <f>SUM(K14,K17,K19,K21,K23,K25,K27,K29,K31,K33,K35)</f>
        <v>182</v>
      </c>
      <c r="L37" s="217"/>
      <c r="M37" s="217"/>
      <c r="N37" s="218"/>
      <c r="O37" s="38"/>
      <c r="P37" s="216">
        <f>SUM(P14,P17,P19,P21,P23,P25,P27,P29,P31,P33,P35)</f>
        <v>193</v>
      </c>
      <c r="Q37" s="217"/>
      <c r="R37" s="217"/>
      <c r="S37" s="218"/>
      <c r="T37" s="38"/>
      <c r="U37" s="214">
        <f>SUM(U14,U17,U19,U21,U23,U25,U27,U29,U31,U33,U35)</f>
        <v>204</v>
      </c>
      <c r="V37" s="215"/>
      <c r="W37" s="215"/>
      <c r="X37" s="124"/>
      <c r="Y37" s="38"/>
      <c r="Z37" s="214">
        <f>SUM(Z14,Z17,Z19,Z21,Z23,Z25,Z27,Z29,Z31,Z33,Z35)</f>
        <v>215</v>
      </c>
      <c r="AA37" s="215"/>
      <c r="AB37" s="215"/>
      <c r="AC37" s="215"/>
      <c r="AD37" s="124"/>
      <c r="AE37" s="38" t="s">
        <v>7</v>
      </c>
      <c r="AF37" s="214">
        <f>SUM(AF14,AF17,AF19,AF21,AF23,AF25,AF27,AF29,AF31,AF33,AF35)</f>
        <v>226</v>
      </c>
      <c r="AG37" s="215"/>
      <c r="AH37" s="215"/>
      <c r="AI37" s="215"/>
      <c r="AJ37" s="215"/>
      <c r="AK37" s="215"/>
      <c r="AL37" s="215"/>
      <c r="AM37" s="124"/>
      <c r="AN37" s="38" t="s">
        <v>7</v>
      </c>
      <c r="AO37" s="123">
        <f t="shared" ref="AO37:AS38" si="0">SUM(AO14,AO17,AO19,AO21,AO23,AO25,AO27,AO29,AO31,AO33,AO35)</f>
        <v>1191</v>
      </c>
      <c r="AP37" s="190">
        <f t="shared" si="0"/>
        <v>0</v>
      </c>
      <c r="AQ37" s="190">
        <f t="shared" si="0"/>
        <v>0</v>
      </c>
      <c r="AR37" s="190">
        <f t="shared" si="0"/>
        <v>0</v>
      </c>
      <c r="AS37" s="190">
        <f t="shared" si="0"/>
        <v>0</v>
      </c>
      <c r="AT37" s="57" t="s">
        <v>7</v>
      </c>
      <c r="AU37" s="14"/>
      <c r="AV37" s="2">
        <f>SUM(AV14,AV17,AV19,AV21,AV23,AV25,AV27,AV29,AV31,AV33,AV35)</f>
        <v>0</v>
      </c>
    </row>
    <row r="38" spans="1:48" ht="27.95" customHeight="1" x14ac:dyDescent="0.15">
      <c r="A38" s="211"/>
      <c r="B38" s="212"/>
      <c r="C38" s="212"/>
      <c r="D38" s="213"/>
      <c r="E38" s="179"/>
      <c r="F38" s="180"/>
      <c r="G38" s="180"/>
      <c r="H38" s="180"/>
      <c r="I38" s="181"/>
      <c r="J38" s="39" t="s">
        <v>8</v>
      </c>
      <c r="K38" s="179"/>
      <c r="L38" s="180"/>
      <c r="M38" s="180"/>
      <c r="N38" s="181"/>
      <c r="O38" s="39" t="s">
        <v>8</v>
      </c>
      <c r="P38" s="179"/>
      <c r="Q38" s="180"/>
      <c r="R38" s="180"/>
      <c r="S38" s="181"/>
      <c r="T38" s="39" t="s">
        <v>8</v>
      </c>
      <c r="U38" s="179"/>
      <c r="V38" s="180"/>
      <c r="W38" s="180"/>
      <c r="X38" s="181"/>
      <c r="Y38" s="39" t="s">
        <v>8</v>
      </c>
      <c r="Z38" s="179"/>
      <c r="AA38" s="180"/>
      <c r="AB38" s="180"/>
      <c r="AC38" s="180"/>
      <c r="AD38" s="181"/>
      <c r="AE38" s="39" t="s">
        <v>8</v>
      </c>
      <c r="AF38" s="179"/>
      <c r="AG38" s="180"/>
      <c r="AH38" s="180"/>
      <c r="AI38" s="180"/>
      <c r="AJ38" s="180"/>
      <c r="AK38" s="180"/>
      <c r="AL38" s="180"/>
      <c r="AM38" s="181"/>
      <c r="AN38" s="46" t="s">
        <v>8</v>
      </c>
      <c r="AO38" s="240">
        <f>SUM(AO16,AO18,AO20,AO22,AO24,AO26,AO28,AO30,AO32,AO34,AO36)</f>
        <v>6454140</v>
      </c>
      <c r="AP38" s="241">
        <f t="shared" si="0"/>
        <v>0</v>
      </c>
      <c r="AQ38" s="241">
        <f t="shared" si="0"/>
        <v>0</v>
      </c>
      <c r="AR38" s="241">
        <f t="shared" si="0"/>
        <v>0</v>
      </c>
      <c r="AS38" s="241">
        <f t="shared" si="0"/>
        <v>0</v>
      </c>
      <c r="AT38" s="46" t="s">
        <v>8</v>
      </c>
      <c r="AU38" s="14"/>
    </row>
    <row r="39" spans="1:48" ht="15" customHeight="1" x14ac:dyDescent="0.15">
      <c r="A39" s="20" t="s">
        <v>18</v>
      </c>
      <c r="B39" s="20"/>
      <c r="C39" s="20"/>
      <c r="D39" s="20"/>
      <c r="AU39" s="14"/>
    </row>
    <row r="40" spans="1:48" ht="15" customHeight="1" x14ac:dyDescent="0.15">
      <c r="A40" s="21" t="s">
        <v>33</v>
      </c>
      <c r="B40" s="21"/>
      <c r="C40" s="21"/>
      <c r="D40" s="21"/>
      <c r="Z40" s="219" t="s">
        <v>12</v>
      </c>
      <c r="AA40" s="220"/>
      <c r="AB40" s="220"/>
      <c r="AC40" s="220"/>
      <c r="AD40" s="221"/>
      <c r="AE40" s="221"/>
      <c r="AF40" s="222"/>
      <c r="AG40" s="230">
        <f>AO37</f>
        <v>1191</v>
      </c>
      <c r="AH40" s="231"/>
      <c r="AI40" s="231"/>
      <c r="AJ40" s="231"/>
      <c r="AK40" s="231"/>
      <c r="AL40" s="231"/>
      <c r="AM40" s="231"/>
      <c r="AN40" s="231"/>
      <c r="AO40" s="231"/>
      <c r="AP40" s="231"/>
      <c r="AQ40" s="231"/>
      <c r="AR40" s="231"/>
      <c r="AS40" s="234" t="s">
        <v>7</v>
      </c>
      <c r="AT40" s="235"/>
    </row>
    <row r="41" spans="1:48" ht="15" customHeight="1" x14ac:dyDescent="0.15">
      <c r="A41" s="21" t="s">
        <v>35</v>
      </c>
      <c r="B41" s="21"/>
      <c r="C41" s="21"/>
      <c r="D41" s="21"/>
      <c r="Z41" s="223"/>
      <c r="AA41" s="224"/>
      <c r="AB41" s="224"/>
      <c r="AC41" s="224"/>
      <c r="AD41" s="225"/>
      <c r="AE41" s="225"/>
      <c r="AF41" s="226"/>
      <c r="AG41" s="232"/>
      <c r="AH41" s="233"/>
      <c r="AI41" s="233"/>
      <c r="AJ41" s="233"/>
      <c r="AK41" s="233"/>
      <c r="AL41" s="233"/>
      <c r="AM41" s="233"/>
      <c r="AN41" s="233"/>
      <c r="AO41" s="233"/>
      <c r="AP41" s="233"/>
      <c r="AQ41" s="233"/>
      <c r="AR41" s="233"/>
      <c r="AS41" s="236"/>
      <c r="AT41" s="237"/>
    </row>
    <row r="42" spans="1:48" ht="15" customHeight="1" x14ac:dyDescent="0.15">
      <c r="A42" s="21" t="s">
        <v>31</v>
      </c>
      <c r="B42" s="21"/>
      <c r="C42" s="21"/>
      <c r="D42" s="21"/>
      <c r="Z42" s="223"/>
      <c r="AA42" s="224"/>
      <c r="AB42" s="224"/>
      <c r="AC42" s="224"/>
      <c r="AD42" s="225"/>
      <c r="AE42" s="225"/>
      <c r="AF42" s="226"/>
      <c r="AG42" s="230">
        <f>AO38</f>
        <v>6454140</v>
      </c>
      <c r="AH42" s="231"/>
      <c r="AI42" s="231"/>
      <c r="AJ42" s="231"/>
      <c r="AK42" s="231"/>
      <c r="AL42" s="231"/>
      <c r="AM42" s="231"/>
      <c r="AN42" s="231"/>
      <c r="AO42" s="231"/>
      <c r="AP42" s="231"/>
      <c r="AQ42" s="231"/>
      <c r="AR42" s="231"/>
      <c r="AS42" s="234" t="s">
        <v>8</v>
      </c>
      <c r="AT42" s="235"/>
    </row>
    <row r="43" spans="1:48" ht="15" customHeight="1" x14ac:dyDescent="0.15">
      <c r="A43" s="21" t="s">
        <v>34</v>
      </c>
      <c r="B43" s="21"/>
      <c r="C43" s="21"/>
      <c r="D43" s="21"/>
      <c r="Z43" s="227"/>
      <c r="AA43" s="228"/>
      <c r="AB43" s="228"/>
      <c r="AC43" s="228"/>
      <c r="AD43" s="228"/>
      <c r="AE43" s="228"/>
      <c r="AF43" s="229"/>
      <c r="AG43" s="238"/>
      <c r="AH43" s="239"/>
      <c r="AI43" s="239"/>
      <c r="AJ43" s="239"/>
      <c r="AK43" s="239"/>
      <c r="AL43" s="239"/>
      <c r="AM43" s="239"/>
      <c r="AN43" s="239"/>
      <c r="AO43" s="239"/>
      <c r="AP43" s="239"/>
      <c r="AQ43" s="239"/>
      <c r="AR43" s="239"/>
      <c r="AS43" s="236"/>
      <c r="AT43" s="237"/>
    </row>
    <row r="44" spans="1:48" ht="15" customHeight="1" x14ac:dyDescent="0.15">
      <c r="A44" s="21" t="s">
        <v>32</v>
      </c>
      <c r="B44" s="21"/>
      <c r="C44" s="21"/>
      <c r="D44" s="21"/>
    </row>
    <row r="45" spans="1:48" ht="15" customHeight="1" x14ac:dyDescent="0.15">
      <c r="A45" s="21" t="s">
        <v>20</v>
      </c>
      <c r="B45" s="21"/>
      <c r="C45" s="21"/>
      <c r="D45" s="21"/>
    </row>
    <row r="46" spans="1:48" ht="15" customHeight="1" x14ac:dyDescent="0.15"/>
    <row r="47" spans="1:48" ht="15" customHeight="1" x14ac:dyDescent="0.15"/>
    <row r="48" spans="1: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sheetData>
  <sheetProtection sheet="1" objects="1" scenarios="1"/>
  <mergeCells count="226">
    <mergeCell ref="Z40:AF43"/>
    <mergeCell ref="AG40:AR41"/>
    <mergeCell ref="AS40:AT41"/>
    <mergeCell ref="AG42:AR43"/>
    <mergeCell ref="AS42:AT43"/>
    <mergeCell ref="E38:I38"/>
    <mergeCell ref="K38:N38"/>
    <mergeCell ref="P38:S38"/>
    <mergeCell ref="U38:X38"/>
    <mergeCell ref="Z38:AD38"/>
    <mergeCell ref="AF38:AM38"/>
    <mergeCell ref="AF36:AM36"/>
    <mergeCell ref="AO36:AS36"/>
    <mergeCell ref="A37:D38"/>
    <mergeCell ref="E37:I37"/>
    <mergeCell ref="K37:N37"/>
    <mergeCell ref="P37:S37"/>
    <mergeCell ref="U37:X37"/>
    <mergeCell ref="Z37:AD37"/>
    <mergeCell ref="AF37:AM37"/>
    <mergeCell ref="AO37:AS37"/>
    <mergeCell ref="A36:D36"/>
    <mergeCell ref="E36:I36"/>
    <mergeCell ref="K36:N36"/>
    <mergeCell ref="P36:S36"/>
    <mergeCell ref="U36:X36"/>
    <mergeCell ref="Z36:AD36"/>
    <mergeCell ref="AO38:AS38"/>
    <mergeCell ref="A35:D35"/>
    <mergeCell ref="E35:I35"/>
    <mergeCell ref="K35:N35"/>
    <mergeCell ref="P35:S35"/>
    <mergeCell ref="U35:X35"/>
    <mergeCell ref="Z35:AD35"/>
    <mergeCell ref="AF35:AM35"/>
    <mergeCell ref="AO35:AS35"/>
    <mergeCell ref="E34:I34"/>
    <mergeCell ref="K34:N34"/>
    <mergeCell ref="P34:S34"/>
    <mergeCell ref="U34:X34"/>
    <mergeCell ref="Z34:AD34"/>
    <mergeCell ref="AF34:AM34"/>
    <mergeCell ref="AF32:AM32"/>
    <mergeCell ref="AO32:AS32"/>
    <mergeCell ref="A33:D34"/>
    <mergeCell ref="E33:I33"/>
    <mergeCell ref="K33:N33"/>
    <mergeCell ref="P33:S33"/>
    <mergeCell ref="U33:X33"/>
    <mergeCell ref="Z33:AD33"/>
    <mergeCell ref="AF33:AM33"/>
    <mergeCell ref="AO33:AS33"/>
    <mergeCell ref="A32:D32"/>
    <mergeCell ref="E32:I32"/>
    <mergeCell ref="K32:N32"/>
    <mergeCell ref="P32:S32"/>
    <mergeCell ref="U32:X32"/>
    <mergeCell ref="Z32:AD32"/>
    <mergeCell ref="AO34:AS34"/>
    <mergeCell ref="AF30:AM30"/>
    <mergeCell ref="AO30:AS30"/>
    <mergeCell ref="A31:D31"/>
    <mergeCell ref="E31:I31"/>
    <mergeCell ref="K31:N31"/>
    <mergeCell ref="P31:S31"/>
    <mergeCell ref="U31:X31"/>
    <mergeCell ref="Z31:AD31"/>
    <mergeCell ref="AF31:AM31"/>
    <mergeCell ref="AO31:AS31"/>
    <mergeCell ref="A30:D30"/>
    <mergeCell ref="E30:I30"/>
    <mergeCell ref="K30:N30"/>
    <mergeCell ref="P30:S30"/>
    <mergeCell ref="U30:X30"/>
    <mergeCell ref="Z30:AD30"/>
    <mergeCell ref="AF28:AM28"/>
    <mergeCell ref="AO28:AS28"/>
    <mergeCell ref="A29:D29"/>
    <mergeCell ref="E29:I29"/>
    <mergeCell ref="K29:N29"/>
    <mergeCell ref="P29:S29"/>
    <mergeCell ref="U29:X29"/>
    <mergeCell ref="Z29:AD29"/>
    <mergeCell ref="AF29:AM29"/>
    <mergeCell ref="AO29:AS29"/>
    <mergeCell ref="A28:D28"/>
    <mergeCell ref="E28:I28"/>
    <mergeCell ref="K28:N28"/>
    <mergeCell ref="P28:S28"/>
    <mergeCell ref="U28:X28"/>
    <mergeCell ref="Z28:AD28"/>
    <mergeCell ref="AF26:AM26"/>
    <mergeCell ref="AO26:AS26"/>
    <mergeCell ref="A27:D27"/>
    <mergeCell ref="E27:I27"/>
    <mergeCell ref="K27:N27"/>
    <mergeCell ref="P27:S27"/>
    <mergeCell ref="U27:X27"/>
    <mergeCell ref="Z27:AD27"/>
    <mergeCell ref="AF27:AM27"/>
    <mergeCell ref="AO27:AS27"/>
    <mergeCell ref="A26:D26"/>
    <mergeCell ref="E26:I26"/>
    <mergeCell ref="K26:N26"/>
    <mergeCell ref="P26:S26"/>
    <mergeCell ref="U26:X26"/>
    <mergeCell ref="Z26:AD26"/>
    <mergeCell ref="AF24:AM24"/>
    <mergeCell ref="AO24:AS24"/>
    <mergeCell ref="A25:D25"/>
    <mergeCell ref="E25:I25"/>
    <mergeCell ref="K25:N25"/>
    <mergeCell ref="P25:S25"/>
    <mergeCell ref="U25:X25"/>
    <mergeCell ref="Z25:AD25"/>
    <mergeCell ref="AF25:AM25"/>
    <mergeCell ref="AO25:AS25"/>
    <mergeCell ref="A24:D24"/>
    <mergeCell ref="E24:I24"/>
    <mergeCell ref="K24:N24"/>
    <mergeCell ref="P24:S24"/>
    <mergeCell ref="U24:X24"/>
    <mergeCell ref="Z24:AD24"/>
    <mergeCell ref="AF22:AM22"/>
    <mergeCell ref="AO22:AS22"/>
    <mergeCell ref="A23:D23"/>
    <mergeCell ref="E23:I23"/>
    <mergeCell ref="K23:N23"/>
    <mergeCell ref="P23:S23"/>
    <mergeCell ref="U23:X23"/>
    <mergeCell ref="Z23:AD23"/>
    <mergeCell ref="AF23:AM23"/>
    <mergeCell ref="AO23:AS23"/>
    <mergeCell ref="A22:D22"/>
    <mergeCell ref="E22:I22"/>
    <mergeCell ref="K22:N22"/>
    <mergeCell ref="P22:S22"/>
    <mergeCell ref="U22:X22"/>
    <mergeCell ref="Z22:AD22"/>
    <mergeCell ref="AF20:AM20"/>
    <mergeCell ref="AO20:AS20"/>
    <mergeCell ref="A21:D21"/>
    <mergeCell ref="E21:I21"/>
    <mergeCell ref="K21:N21"/>
    <mergeCell ref="P21:S21"/>
    <mergeCell ref="U21:X21"/>
    <mergeCell ref="Z21:AD21"/>
    <mergeCell ref="AF21:AM21"/>
    <mergeCell ref="AO21:AS21"/>
    <mergeCell ref="A20:D20"/>
    <mergeCell ref="E20:I20"/>
    <mergeCell ref="K20:N20"/>
    <mergeCell ref="P20:S20"/>
    <mergeCell ref="U20:X20"/>
    <mergeCell ref="Z20:AD20"/>
    <mergeCell ref="AF18:AM18"/>
    <mergeCell ref="AO18:AS18"/>
    <mergeCell ref="A19:D19"/>
    <mergeCell ref="E19:I19"/>
    <mergeCell ref="K19:N19"/>
    <mergeCell ref="P19:S19"/>
    <mergeCell ref="U19:X19"/>
    <mergeCell ref="Z19:AD19"/>
    <mergeCell ref="AF19:AM19"/>
    <mergeCell ref="AO19:AS19"/>
    <mergeCell ref="A18:D18"/>
    <mergeCell ref="E18:I18"/>
    <mergeCell ref="K18:N18"/>
    <mergeCell ref="P18:S18"/>
    <mergeCell ref="U18:X18"/>
    <mergeCell ref="Z18:AD18"/>
    <mergeCell ref="AO14:AS15"/>
    <mergeCell ref="AT14:AT15"/>
    <mergeCell ref="A15:D15"/>
    <mergeCell ref="AO16:AS16"/>
    <mergeCell ref="A17:D17"/>
    <mergeCell ref="E17:I17"/>
    <mergeCell ref="K17:N17"/>
    <mergeCell ref="P17:S17"/>
    <mergeCell ref="U17:X17"/>
    <mergeCell ref="Z17:AD17"/>
    <mergeCell ref="AF17:AM17"/>
    <mergeCell ref="AO17:AS17"/>
    <mergeCell ref="A16:D16"/>
    <mergeCell ref="E16:I16"/>
    <mergeCell ref="K16:N16"/>
    <mergeCell ref="P16:S16"/>
    <mergeCell ref="U16:X16"/>
    <mergeCell ref="Z16:AD16"/>
    <mergeCell ref="AF16:AM16"/>
    <mergeCell ref="A13:D13"/>
    <mergeCell ref="A14:D14"/>
    <mergeCell ref="E14:I15"/>
    <mergeCell ref="J14:J15"/>
    <mergeCell ref="K14:N15"/>
    <mergeCell ref="O14:O15"/>
    <mergeCell ref="P14:S15"/>
    <mergeCell ref="T14:T15"/>
    <mergeCell ref="A12:D12"/>
    <mergeCell ref="E12:J13"/>
    <mergeCell ref="K12:O13"/>
    <mergeCell ref="P12:T13"/>
    <mergeCell ref="K2:AA3"/>
    <mergeCell ref="AG2:AQ2"/>
    <mergeCell ref="AG3:AH3"/>
    <mergeCell ref="AI3:AJ3"/>
    <mergeCell ref="AK3:AL3"/>
    <mergeCell ref="AM3:AN3"/>
    <mergeCell ref="AN14:AN15"/>
    <mergeCell ref="AD7:AT7"/>
    <mergeCell ref="AD8:AT8"/>
    <mergeCell ref="AD9:AT9"/>
    <mergeCell ref="AC10:AD10"/>
    <mergeCell ref="AE10:AG10"/>
    <mergeCell ref="AJ10:AL10"/>
    <mergeCell ref="AO10:AQ10"/>
    <mergeCell ref="AR10:AT11"/>
    <mergeCell ref="U14:X15"/>
    <mergeCell ref="Y14:Y15"/>
    <mergeCell ref="Z14:AD15"/>
    <mergeCell ref="AE14:AE15"/>
    <mergeCell ref="AF14:AM15"/>
    <mergeCell ref="AF12:AN13"/>
    <mergeCell ref="AO12:AT13"/>
    <mergeCell ref="U12:Y13"/>
    <mergeCell ref="Z12:AE13"/>
  </mergeCells>
  <phoneticPr fontId="3"/>
  <dataValidations count="1">
    <dataValidation type="whole" operator="lessThanOrEqual" allowBlank="1" showInputMessage="1" showErrorMessage="1" prompt="5000円以内の単価を数値で入力してください。_x000a_（カッコ及び@の入力は不要です）" sqref="WVM983076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WLQ983076 A65572:D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A131108:D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A196644:D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A262180:D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A327716:D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A393252:D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A458788:D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A524324:D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A589860:D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A655396:D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A720932:D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A786468:D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A852004:D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A917540:D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A983076:D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JA34" xr:uid="{EAC9C246-052C-49B8-98DE-29BCE4ED910C}">
      <formula1>5000</formula1>
    </dataValidation>
  </dataValidations>
  <pageMargins left="0.47244094488188981" right="0" top="0.78740157480314965" bottom="0" header="0.39370078740157483"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総括表（手書き）</vt:lpstr>
      <vt:lpstr>総括表(記入例)</vt:lpstr>
      <vt:lpstr>総括表(記入例)注意事項なし</vt:lpstr>
      <vt:lpstr>'総括表(記入例)'!Print_Area</vt:lpstr>
      <vt:lpstr>'総括表(記入例)注意事項なし'!Print_Area</vt:lpstr>
      <vt:lpstr>'総括表（手書き）'!Print_Area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0511</dc:creator>
  <cp:lastModifiedBy>0345</cp:lastModifiedBy>
  <cp:lastPrinted>2025-02-18T04:22:14Z</cp:lastPrinted>
  <dcterms:created xsi:type="dcterms:W3CDTF">2020-02-03T00:30:16Z</dcterms:created>
  <dcterms:modified xsi:type="dcterms:W3CDTF">2025-02-18T04:23:19Z</dcterms:modified>
</cp:coreProperties>
</file>